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940" windowHeight="10110" activeTab="0"/>
  </bookViews>
  <sheets>
    <sheet name="AR Front Page" sheetId="1" r:id="rId1"/>
    <sheet name="Treasurers Report" sheetId="2" r:id="rId2"/>
    <sheet name="Checking Account" sheetId="3" r:id="rId3"/>
    <sheet name="In kind - services provided" sheetId="4" r:id="rId4"/>
  </sheets>
  <externalReferences>
    <externalReference r:id="rId7"/>
    <externalReference r:id="rId8"/>
  </externalReferences>
  <definedNames>
    <definedName name="_3rd_Qtr">#REF!</definedName>
    <definedName name="aalist">#REF!</definedName>
    <definedName name="Drang">'[2]Data'!$B$2:$H$110</definedName>
    <definedName name="mon">#REF!</definedName>
    <definedName name="mrang">#REF!</definedName>
    <definedName name="_xlnm.Print_Area" localSheetId="0">'AR Front Page'!$A$1:$H$17</definedName>
    <definedName name="_xlnm.Print_Area" localSheetId="2">'Checking Account'!$A$1:$AE$79</definedName>
    <definedName name="_xlnm.Print_Titles" localSheetId="2">'Checking Account'!$1:$6</definedName>
    <definedName name="qrang">#REF!</definedName>
  </definedNames>
  <calcPr fullCalcOnLoad="1"/>
</workbook>
</file>

<file path=xl/sharedStrings.xml><?xml version="1.0" encoding="utf-8"?>
<sst xmlns="http://schemas.openxmlformats.org/spreadsheetml/2006/main" count="198" uniqueCount="171">
  <si>
    <t xml:space="preserve">           Society of St. Vincent de Paul</t>
  </si>
  <si>
    <t>CONFERENCE ANNUAL  REPORT</t>
  </si>
  <si>
    <t>TREASURER'S REPORT</t>
  </si>
  <si>
    <t>Balance at start of period</t>
  </si>
  <si>
    <t>RECEIPTS</t>
  </si>
  <si>
    <t>1. Donations from Members</t>
  </si>
  <si>
    <t>2. Church/Poor Box Collections</t>
  </si>
  <si>
    <t>Total Receipts</t>
  </si>
  <si>
    <t>Total Cash Available (Beginning Balance + Total Receipts)</t>
  </si>
  <si>
    <t>DISBURSEMENTS</t>
  </si>
  <si>
    <t>Sub-Total (A)</t>
  </si>
  <si>
    <t>Sub-Total (B)</t>
  </si>
  <si>
    <t>Total Disbursements</t>
  </si>
  <si>
    <t>Balance at end of period</t>
  </si>
  <si>
    <t>__________________________</t>
  </si>
  <si>
    <t>___________</t>
  </si>
  <si>
    <t>_______________</t>
  </si>
  <si>
    <t>Treasurer</t>
  </si>
  <si>
    <t>Date</t>
  </si>
  <si>
    <t>Phone</t>
  </si>
  <si>
    <t>Conference Name</t>
  </si>
  <si>
    <t xml:space="preserve"> </t>
  </si>
  <si>
    <t>Address</t>
  </si>
  <si>
    <t>City</t>
  </si>
  <si>
    <t>State</t>
  </si>
  <si>
    <t>Zip Code</t>
  </si>
  <si>
    <t>Diocese</t>
  </si>
  <si>
    <t xml:space="preserve">Starting Year of Report </t>
  </si>
  <si>
    <t>Frequency of Conference meeting?</t>
  </si>
  <si>
    <t>Monthly</t>
  </si>
  <si>
    <t>Does the Conference have an active Spiritual Advisor?</t>
  </si>
  <si>
    <t>Yes</t>
  </si>
  <si>
    <t xml:space="preserve">Starting Month of Report </t>
  </si>
  <si>
    <t>Totals</t>
  </si>
  <si>
    <t>Beginning  Balance</t>
  </si>
  <si>
    <t>Other</t>
  </si>
  <si>
    <t>Spcl Events</t>
  </si>
  <si>
    <t>Stores</t>
  </si>
  <si>
    <t>Spcl Works</t>
  </si>
  <si>
    <t>Dues</t>
  </si>
  <si>
    <t>(1 thru 5)</t>
  </si>
  <si>
    <t>Receipts</t>
  </si>
  <si>
    <t>Units</t>
  </si>
  <si>
    <t>Collections</t>
  </si>
  <si>
    <t>Members</t>
  </si>
  <si>
    <t>Forward</t>
  </si>
  <si>
    <t>No.</t>
  </si>
  <si>
    <t>Details</t>
  </si>
  <si>
    <t>on Hand</t>
  </si>
  <si>
    <t>Disbursements</t>
  </si>
  <si>
    <t>Expenses</t>
  </si>
  <si>
    <t>Other SVDP</t>
  </si>
  <si>
    <t>Raising</t>
  </si>
  <si>
    <t>Poor Box</t>
  </si>
  <si>
    <t xml:space="preserve">from </t>
  </si>
  <si>
    <t>Brought</t>
  </si>
  <si>
    <t>Check</t>
  </si>
  <si>
    <t>Balance</t>
  </si>
  <si>
    <t>Total</t>
  </si>
  <si>
    <t>Operating</t>
  </si>
  <si>
    <t>From</t>
  </si>
  <si>
    <t>Fund</t>
  </si>
  <si>
    <t>Church &amp;</t>
  </si>
  <si>
    <t>Donations</t>
  </si>
  <si>
    <t>Cash Flow Summary</t>
  </si>
  <si>
    <t>3c</t>
  </si>
  <si>
    <t>Those</t>
  </si>
  <si>
    <t>We</t>
  </si>
  <si>
    <t xml:space="preserve">5e. Other - Misc Receipts </t>
  </si>
  <si>
    <t xml:space="preserve">5d. Other - Other Restricted Funds </t>
  </si>
  <si>
    <t xml:space="preserve">5c. Other - Capital Campaign Funds </t>
  </si>
  <si>
    <t xml:space="preserve">5b. Other - Disaster Funds </t>
  </si>
  <si>
    <t xml:space="preserve">Our Conference has formally adopted and is in compliance with the most current version of “Document 1: Bylaws for Conferences,” which can be found on www.svdpusa.org. </t>
  </si>
  <si>
    <t>3c. Fund Raising-Spcl Events/Other</t>
  </si>
  <si>
    <t>(all responses below include conference, stores and special works)</t>
  </si>
  <si>
    <t># of People Helped</t>
  </si>
  <si>
    <t>$ Value</t>
  </si>
  <si>
    <t>Goods</t>
  </si>
  <si>
    <t>Services</t>
  </si>
  <si>
    <t>Totals (Subtotal 1 + Subtotal 2)</t>
  </si>
  <si>
    <t>Visits and Services to People</t>
  </si>
  <si>
    <t>Person-to-Person Visits</t>
  </si>
  <si>
    <t># of Visits</t>
  </si>
  <si>
    <t>Subtotal (A thru E)</t>
  </si>
  <si>
    <t>Total Hours of Service: Members</t>
  </si>
  <si>
    <t>Total Hours of Service: Non-Members</t>
  </si>
  <si>
    <t>Estimated Miles in Vincentian Services</t>
  </si>
  <si>
    <r>
      <t>A.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Arial"/>
        <family val="2"/>
      </rPr>
      <t>Home Visits</t>
    </r>
  </si>
  <si>
    <r>
      <t>C.</t>
    </r>
    <r>
      <rPr>
        <sz val="7"/>
        <color indexed="8"/>
        <rFont val="Times New Roman"/>
        <family val="1"/>
      </rPr>
      <t xml:space="preserve">    </t>
    </r>
    <r>
      <rPr>
        <sz val="9"/>
        <color indexed="8"/>
        <rFont val="Arial"/>
        <family val="2"/>
      </rPr>
      <t>Hospital Visits</t>
    </r>
  </si>
  <si>
    <r>
      <t>D.</t>
    </r>
    <r>
      <rPr>
        <sz val="7"/>
        <color indexed="8"/>
        <rFont val="Times New Roman"/>
        <family val="1"/>
      </rPr>
      <t xml:space="preserve">    </t>
    </r>
    <r>
      <rPr>
        <sz val="9"/>
        <color indexed="8"/>
        <rFont val="Arial"/>
        <family val="2"/>
      </rPr>
      <t>Eldercare Visits</t>
    </r>
  </si>
  <si>
    <r>
      <t>E.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Arial"/>
        <family val="2"/>
      </rPr>
      <t>Other In-Person Visits</t>
    </r>
  </si>
  <si>
    <t>--------------</t>
  </si>
  <si>
    <t>Number of Active Members</t>
  </si>
  <si>
    <t>Number of Associate Members</t>
  </si>
  <si>
    <t># of Times</t>
  </si>
  <si>
    <t>(Includes In Kind)</t>
  </si>
  <si>
    <t>“In Kind” Goods and Services Provided (Non cash services provided)</t>
  </si>
  <si>
    <t>Milwaukee</t>
  </si>
  <si>
    <t xml:space="preserve">Yes </t>
  </si>
  <si>
    <t xml:space="preserve"> WI</t>
  </si>
  <si>
    <r>
      <t xml:space="preserve">3a. Fund Raising-Special Works </t>
    </r>
    <r>
      <rPr>
        <sz val="9"/>
        <color indexed="10"/>
        <rFont val="Arial"/>
        <family val="2"/>
      </rPr>
      <t>(other than Stores)</t>
    </r>
  </si>
  <si>
    <r>
      <t xml:space="preserve">3b. </t>
    </r>
    <r>
      <rPr>
        <sz val="9"/>
        <color indexed="10"/>
        <rFont val="Arial"/>
        <family val="2"/>
      </rPr>
      <t>Receipts from Conference owned Store(s)</t>
    </r>
  </si>
  <si>
    <r>
      <t xml:space="preserve">4. </t>
    </r>
    <r>
      <rPr>
        <sz val="9"/>
        <color indexed="10"/>
        <rFont val="Arial"/>
        <family val="2"/>
      </rPr>
      <t>Contributions from other SVDP Entities</t>
    </r>
  </si>
  <si>
    <t>October</t>
  </si>
  <si>
    <t>5a. Qualified Government Grants</t>
  </si>
  <si>
    <t>Enter $0 if each grant is less than $50,000</t>
  </si>
  <si>
    <t>Includes all grants not qualified in 5A</t>
  </si>
  <si>
    <t>Include any PPP funds forgiven as grants by Federal government</t>
  </si>
  <si>
    <t xml:space="preserve">   6. Those We Serve</t>
  </si>
  <si>
    <t>Serve</t>
  </si>
  <si>
    <t>5A</t>
  </si>
  <si>
    <t>Qualified</t>
  </si>
  <si>
    <t>Gov't Grants</t>
  </si>
  <si>
    <t>Over $50,000</t>
  </si>
  <si>
    <t>5B</t>
  </si>
  <si>
    <t>5C</t>
  </si>
  <si>
    <t xml:space="preserve">Captl </t>
  </si>
  <si>
    <t>Campaign</t>
  </si>
  <si>
    <t>Funds</t>
  </si>
  <si>
    <t>Disaster</t>
  </si>
  <si>
    <t>5D</t>
  </si>
  <si>
    <t>Restrctd</t>
  </si>
  <si>
    <t>5E</t>
  </si>
  <si>
    <t>Misc</t>
  </si>
  <si>
    <t>Housing Asstnc</t>
  </si>
  <si>
    <t>Eviction</t>
  </si>
  <si>
    <t>Prevention</t>
  </si>
  <si>
    <t>Contributions</t>
  </si>
  <si>
    <t>9A</t>
  </si>
  <si>
    <t>Domestic</t>
  </si>
  <si>
    <t>9B</t>
  </si>
  <si>
    <t>Intrntl</t>
  </si>
  <si>
    <t>Twin</t>
  </si>
  <si>
    <t xml:space="preserve">   7. Housing Assistance/Eviction Prevention</t>
  </si>
  <si>
    <t>8.  Disaster Contributions</t>
  </si>
  <si>
    <t xml:space="preserve"> 9a. Domestic Twinning</t>
  </si>
  <si>
    <t xml:space="preserve">  9b. International Twining</t>
  </si>
  <si>
    <t>to Upper</t>
  </si>
  <si>
    <t>Councils</t>
  </si>
  <si>
    <t xml:space="preserve">  10. Dues to Councils</t>
  </si>
  <si>
    <t>11. Contributions to Upper Councils</t>
  </si>
  <si>
    <t>13. Other Expenses</t>
  </si>
  <si>
    <t>12A</t>
  </si>
  <si>
    <t>12B</t>
  </si>
  <si>
    <t>12C</t>
  </si>
  <si>
    <t>12D</t>
  </si>
  <si>
    <t>(6 thru 13)</t>
  </si>
  <si>
    <t>3A</t>
  </si>
  <si>
    <t>3B</t>
  </si>
  <si>
    <t>Receipts from</t>
  </si>
  <si>
    <t>Conference</t>
  </si>
  <si>
    <t>ownded stores</t>
  </si>
  <si>
    <t>12a. Operating Expense - Special Works</t>
  </si>
  <si>
    <t>12b. Operating Expense - Stores</t>
  </si>
  <si>
    <t>12c. Operating Expense - Special Events</t>
  </si>
  <si>
    <t>12d. Operating Expense - Other</t>
  </si>
  <si>
    <r>
      <t>B.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Arial"/>
        <family val="2"/>
      </rPr>
      <t>Prison/Returning Citizens Visits</t>
    </r>
  </si>
  <si>
    <t>Vincentians who are actually doing home visits and going into the homes of our friends in</t>
  </si>
  <si>
    <t>need should report their encounters under: "A. Home Visits."</t>
  </si>
  <si>
    <t>For visits by phone, Zoom (or other electronic video devices), public spaces such as parks or</t>
  </si>
  <si>
    <t>buildings, should report these visits as "E. Other In-Person Visits."</t>
  </si>
  <si>
    <t>F. Legal</t>
  </si>
  <si>
    <t>G. Medical</t>
  </si>
  <si>
    <t>H. Dental</t>
  </si>
  <si>
    <t>I. Other</t>
  </si>
  <si>
    <t>Subtotal 1 (F thru I)</t>
  </si>
  <si>
    <t>J. Food</t>
  </si>
  <si>
    <t>K. Furniture</t>
  </si>
  <si>
    <t>L. Clothing</t>
  </si>
  <si>
    <t>M. Other</t>
  </si>
  <si>
    <t>Subtotal 2 (J thru M)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</si>
</sst>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\$#,##0"/>
    <numFmt numFmtId="166" formatCode="mm/dd/yy;@"/>
    <numFmt numFmtId="167" formatCode="00000"/>
    <numFmt numFmtId="168" formatCode="[$-409]dddd\,\ mmmm\ dd\,\ yyyy"/>
    <numFmt numFmtId="169" formatCode="[$-409]h:mm:ss\ AM/PM"/>
    <numFmt numFmtId="170" formatCode="#,##0.0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#,##0.000_);\(#,##0.000\)"/>
    <numFmt numFmtId="179" formatCode="#,##0.0000_);\(#,##0.0000\)"/>
    <numFmt numFmtId="180" formatCode="#,##0.0_);\(#,##0.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9"/>
      <color indexed="8"/>
      <name val="Arial"/>
      <family val="2"/>
    </font>
    <font>
      <sz val="7"/>
      <color indexed="8"/>
      <name val="Times New Roman"/>
      <family val="1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Times New Roman"/>
      <family val="1"/>
    </font>
    <font>
      <sz val="10"/>
      <color rgb="FFFF0000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left"/>
      <protection hidden="1"/>
    </xf>
    <xf numFmtId="14" fontId="2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1" fontId="4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3" fontId="2" fillId="0" borderId="11" xfId="0" applyNumberFormat="1" applyFont="1" applyBorder="1" applyAlignment="1" applyProtection="1">
      <alignment/>
      <protection hidden="1"/>
    </xf>
    <xf numFmtId="165" fontId="4" fillId="0" borderId="0" xfId="0" applyNumberFormat="1" applyFont="1" applyBorder="1" applyAlignment="1" applyProtection="1">
      <alignment/>
      <protection hidden="1"/>
    </xf>
    <xf numFmtId="0" fontId="4" fillId="0" borderId="12" xfId="0" applyFont="1" applyBorder="1" applyAlignment="1" applyProtection="1">
      <alignment/>
      <protection hidden="1"/>
    </xf>
    <xf numFmtId="0" fontId="2" fillId="0" borderId="13" xfId="0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 horizontal="right" vertical="center"/>
      <protection hidden="1"/>
    </xf>
    <xf numFmtId="3" fontId="2" fillId="0" borderId="13" xfId="0" applyNumberFormat="1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4" fillId="0" borderId="17" xfId="0" applyFont="1" applyBorder="1" applyAlignment="1" applyProtection="1">
      <alignment horizontal="left"/>
      <protection hidden="1"/>
    </xf>
    <xf numFmtId="165" fontId="7" fillId="0" borderId="0" xfId="0" applyNumberFormat="1" applyFont="1" applyBorder="1" applyAlignment="1" applyProtection="1">
      <alignment/>
      <protection hidden="1"/>
    </xf>
    <xf numFmtId="0" fontId="4" fillId="0" borderId="18" xfId="0" applyFont="1" applyBorder="1" applyAlignment="1" applyProtection="1">
      <alignment horizontal="left"/>
      <protection hidden="1"/>
    </xf>
    <xf numFmtId="0" fontId="4" fillId="0" borderId="19" xfId="0" applyFont="1" applyBorder="1" applyAlignment="1" applyProtection="1">
      <alignment horizontal="left"/>
      <protection hidden="1"/>
    </xf>
    <xf numFmtId="3" fontId="4" fillId="0" borderId="20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3" fontId="2" fillId="0" borderId="20" xfId="0" applyNumberFormat="1" applyFont="1" applyBorder="1" applyAlignment="1" applyProtection="1">
      <alignment/>
      <protection hidden="1"/>
    </xf>
    <xf numFmtId="3" fontId="2" fillId="0" borderId="16" xfId="0" applyNumberFormat="1" applyFont="1" applyBorder="1" applyAlignment="1" applyProtection="1">
      <alignment/>
      <protection hidden="1"/>
    </xf>
    <xf numFmtId="0" fontId="2" fillId="0" borderId="21" xfId="0" applyFont="1" applyBorder="1" applyAlignment="1" applyProtection="1">
      <alignment/>
      <protection hidden="1"/>
    </xf>
    <xf numFmtId="3" fontId="2" fillId="0" borderId="22" xfId="0" applyNumberFormat="1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right"/>
      <protection hidden="1"/>
    </xf>
    <xf numFmtId="3" fontId="2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Border="1" applyAlignment="1" applyProtection="1">
      <alignment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23" xfId="0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2" fillId="0" borderId="0" xfId="57">
      <alignment/>
      <protection/>
    </xf>
    <xf numFmtId="0" fontId="2" fillId="0" borderId="0" xfId="57" applyNumberFormat="1">
      <alignment/>
      <protection/>
    </xf>
    <xf numFmtId="164" fontId="2" fillId="0" borderId="0" xfId="57" applyNumberFormat="1">
      <alignment/>
      <protection/>
    </xf>
    <xf numFmtId="39" fontId="2" fillId="0" borderId="0" xfId="57" applyNumberFormat="1">
      <alignment/>
      <protection/>
    </xf>
    <xf numFmtId="7" fontId="2" fillId="0" borderId="0" xfId="57" applyNumberFormat="1">
      <alignment/>
      <protection/>
    </xf>
    <xf numFmtId="39" fontId="2" fillId="0" borderId="24" xfId="57" applyNumberFormat="1" applyBorder="1">
      <alignment/>
      <protection/>
    </xf>
    <xf numFmtId="0" fontId="9" fillId="0" borderId="0" xfId="57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0" fillId="0" borderId="25" xfId="0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 vertical="center"/>
      <protection hidden="1"/>
    </xf>
    <xf numFmtId="0" fontId="4" fillId="0" borderId="25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4" fontId="4" fillId="0" borderId="26" xfId="0" applyNumberFormat="1" applyFont="1" applyBorder="1" applyAlignment="1" applyProtection="1">
      <alignment horizontal="right"/>
      <protection hidden="1"/>
    </xf>
    <xf numFmtId="2" fontId="2" fillId="0" borderId="26" xfId="0" applyNumberFormat="1" applyFont="1" applyBorder="1" applyAlignment="1" applyProtection="1">
      <alignment horizontal="right"/>
      <protection hidden="1"/>
    </xf>
    <xf numFmtId="4" fontId="7" fillId="0" borderId="27" xfId="0" applyNumberFormat="1" applyFont="1" applyBorder="1" applyAlignment="1" applyProtection="1">
      <alignment/>
      <protection hidden="1"/>
    </xf>
    <xf numFmtId="4" fontId="7" fillId="0" borderId="20" xfId="0" applyNumberFormat="1" applyFont="1" applyBorder="1" applyAlignment="1" applyProtection="1">
      <alignment/>
      <protection hidden="1"/>
    </xf>
    <xf numFmtId="2" fontId="2" fillId="0" borderId="15" xfId="0" applyNumberFormat="1" applyFont="1" applyBorder="1" applyAlignment="1" applyProtection="1">
      <alignment horizontal="right" vertical="center"/>
      <protection hidden="1"/>
    </xf>
    <xf numFmtId="2" fontId="2" fillId="0" borderId="12" xfId="0" applyNumberFormat="1" applyFont="1" applyBorder="1" applyAlignment="1" applyProtection="1">
      <alignment horizontal="right" vertical="center"/>
      <protection hidden="1"/>
    </xf>
    <xf numFmtId="2" fontId="2" fillId="0" borderId="26" xfId="0" applyNumberFormat="1" applyFont="1" applyBorder="1" applyAlignment="1" applyProtection="1">
      <alignment/>
      <protection hidden="1"/>
    </xf>
    <xf numFmtId="2" fontId="7" fillId="0" borderId="26" xfId="0" applyNumberFormat="1" applyFont="1" applyBorder="1" applyAlignment="1" applyProtection="1">
      <alignment/>
      <protection hidden="1"/>
    </xf>
    <xf numFmtId="2" fontId="2" fillId="0" borderId="10" xfId="0" applyNumberFormat="1" applyFont="1" applyBorder="1" applyAlignment="1" applyProtection="1">
      <alignment horizontal="left" vertical="center"/>
      <protection hidden="1"/>
    </xf>
    <xf numFmtId="2" fontId="2" fillId="0" borderId="15" xfId="0" applyNumberFormat="1" applyFont="1" applyBorder="1" applyAlignment="1" applyProtection="1">
      <alignment horizontal="left" vertical="center"/>
      <protection hidden="1"/>
    </xf>
    <xf numFmtId="2" fontId="2" fillId="0" borderId="21" xfId="0" applyNumberFormat="1" applyFont="1" applyBorder="1" applyAlignment="1" applyProtection="1">
      <alignment horizontal="right"/>
      <protection hidden="1"/>
    </xf>
    <xf numFmtId="2" fontId="2" fillId="0" borderId="21" xfId="0" applyNumberFormat="1" applyFont="1" applyBorder="1" applyAlignment="1" applyProtection="1">
      <alignment horizontal="right"/>
      <protection hidden="1" locked="0"/>
    </xf>
    <xf numFmtId="2" fontId="2" fillId="0" borderId="18" xfId="0" applyNumberFormat="1" applyFont="1" applyBorder="1" applyAlignment="1" applyProtection="1">
      <alignment/>
      <protection hidden="1"/>
    </xf>
    <xf numFmtId="2" fontId="7" fillId="0" borderId="26" xfId="0" applyNumberFormat="1" applyFont="1" applyBorder="1" applyAlignment="1" applyProtection="1">
      <alignment horizontal="right" vertical="center"/>
      <protection hidden="1"/>
    </xf>
    <xf numFmtId="4" fontId="7" fillId="0" borderId="26" xfId="0" applyNumberFormat="1" applyFont="1" applyBorder="1" applyAlignment="1" applyProtection="1">
      <alignment/>
      <protection hidden="1"/>
    </xf>
    <xf numFmtId="4" fontId="4" fillId="0" borderId="27" xfId="0" applyNumberFormat="1" applyFont="1" applyBorder="1" applyAlignment="1" applyProtection="1">
      <alignment/>
      <protection hidden="1"/>
    </xf>
    <xf numFmtId="0" fontId="53" fillId="0" borderId="28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left" vertical="center" wrapText="1" indent="5"/>
    </xf>
    <xf numFmtId="0" fontId="55" fillId="0" borderId="29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left" vertical="center" wrapText="1"/>
    </xf>
    <xf numFmtId="0" fontId="53" fillId="0" borderId="30" xfId="0" applyFont="1" applyBorder="1" applyAlignment="1">
      <alignment horizontal="left" vertical="center" wrapText="1" indent="5"/>
    </xf>
    <xf numFmtId="177" fontId="53" fillId="0" borderId="29" xfId="44" applyNumberFormat="1" applyFont="1" applyBorder="1" applyAlignment="1">
      <alignment horizontal="center" vertical="center" wrapText="1"/>
    </xf>
    <xf numFmtId="177" fontId="55" fillId="0" borderId="29" xfId="44" applyNumberFormat="1" applyFont="1" applyBorder="1" applyAlignment="1">
      <alignment horizontal="left" vertical="center" wrapText="1"/>
    </xf>
    <xf numFmtId="177" fontId="55" fillId="0" borderId="29" xfId="44" applyNumberFormat="1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5" fillId="0" borderId="32" xfId="0" applyFont="1" applyBorder="1" applyAlignment="1">
      <alignment vertical="center" wrapText="1"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55" fillId="0" borderId="30" xfId="0" applyFont="1" applyBorder="1" applyAlignment="1">
      <alignment horizontal="left" vertical="center" wrapText="1"/>
    </xf>
    <xf numFmtId="0" fontId="55" fillId="0" borderId="34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55" fillId="0" borderId="36" xfId="0" applyFont="1" applyBorder="1" applyAlignment="1">
      <alignment horizontal="left" vertical="center" wrapText="1"/>
    </xf>
    <xf numFmtId="0" fontId="53" fillId="0" borderId="37" xfId="0" applyFont="1" applyBorder="1" applyAlignment="1">
      <alignment horizontal="center" vertical="center" wrapText="1"/>
    </xf>
    <xf numFmtId="3" fontId="0" fillId="0" borderId="23" xfId="0" applyNumberFormat="1" applyBorder="1" applyAlignment="1" applyProtection="1">
      <alignment horizontal="right" vertical="center" wrapText="1"/>
      <protection locked="0"/>
    </xf>
    <xf numFmtId="0" fontId="53" fillId="0" borderId="38" xfId="0" applyFont="1" applyBorder="1" applyAlignment="1">
      <alignment horizontal="center" vertical="center" wrapText="1"/>
    </xf>
    <xf numFmtId="164" fontId="2" fillId="0" borderId="0" xfId="57" applyNumberFormat="1" applyFill="1" applyAlignment="1">
      <alignment horizontal="centerContinuous"/>
      <protection/>
    </xf>
    <xf numFmtId="0" fontId="2" fillId="0" borderId="0" xfId="57" applyFill="1" applyAlignment="1">
      <alignment horizontal="centerContinuous"/>
      <protection/>
    </xf>
    <xf numFmtId="0" fontId="2" fillId="0" borderId="0" xfId="57" applyNumberFormat="1" applyFill="1" applyAlignment="1">
      <alignment horizontal="centerContinuous"/>
      <protection/>
    </xf>
    <xf numFmtId="0" fontId="2" fillId="0" borderId="0" xfId="57" applyFill="1">
      <alignment/>
      <protection/>
    </xf>
    <xf numFmtId="166" fontId="2" fillId="0" borderId="0" xfId="57" applyNumberFormat="1" applyFill="1" applyAlignment="1">
      <alignment horizontal="center"/>
      <protection/>
    </xf>
    <xf numFmtId="0" fontId="2" fillId="0" borderId="0" xfId="57" applyFill="1" applyAlignment="1">
      <alignment horizontal="center"/>
      <protection/>
    </xf>
    <xf numFmtId="0" fontId="2" fillId="0" borderId="0" xfId="57" applyNumberFormat="1" applyFill="1" applyAlignment="1">
      <alignment horizontal="center"/>
      <protection/>
    </xf>
    <xf numFmtId="164" fontId="2" fillId="0" borderId="0" xfId="57" applyNumberFormat="1" applyFill="1" applyAlignment="1">
      <alignment horizontal="center"/>
      <protection/>
    </xf>
    <xf numFmtId="164" fontId="9" fillId="0" borderId="0" xfId="57" applyNumberFormat="1" applyFont="1" applyFill="1" applyAlignment="1">
      <alignment horizontal="center"/>
      <protection/>
    </xf>
    <xf numFmtId="0" fontId="9" fillId="0" borderId="0" xfId="57" applyFont="1" applyFill="1" applyAlignment="1">
      <alignment horizontal="center"/>
      <protection/>
    </xf>
    <xf numFmtId="0" fontId="9" fillId="0" borderId="0" xfId="57" applyNumberFormat="1" applyFont="1" applyFill="1" applyAlignment="1">
      <alignment horizontal="center"/>
      <protection/>
    </xf>
    <xf numFmtId="164" fontId="2" fillId="0" borderId="0" xfId="57" applyNumberFormat="1" applyFill="1">
      <alignment/>
      <protection/>
    </xf>
    <xf numFmtId="39" fontId="2" fillId="0" borderId="0" xfId="57" applyNumberFormat="1" applyFill="1">
      <alignment/>
      <protection/>
    </xf>
    <xf numFmtId="0" fontId="2" fillId="0" borderId="0" xfId="57" applyNumberFormat="1" applyFill="1" quotePrefix="1">
      <alignment/>
      <protection/>
    </xf>
    <xf numFmtId="14" fontId="2" fillId="0" borderId="0" xfId="57" applyNumberFormat="1" applyFill="1">
      <alignment/>
      <protection/>
    </xf>
    <xf numFmtId="0" fontId="2" fillId="0" borderId="0" xfId="57" applyNumberFormat="1" applyFill="1">
      <alignment/>
      <protection/>
    </xf>
    <xf numFmtId="37" fontId="2" fillId="0" borderId="0" xfId="57" applyNumberFormat="1" applyFill="1">
      <alignment/>
      <protection/>
    </xf>
    <xf numFmtId="0" fontId="2" fillId="0" borderId="26" xfId="0" applyFont="1" applyBorder="1" applyAlignment="1" applyProtection="1">
      <alignment/>
      <protection hidden="1"/>
    </xf>
    <xf numFmtId="3" fontId="57" fillId="0" borderId="0" xfId="0" applyNumberFormat="1" applyFont="1" applyBorder="1" applyAlignment="1" applyProtection="1">
      <alignment/>
      <protection hidden="1"/>
    </xf>
    <xf numFmtId="0" fontId="52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49" fontId="0" fillId="0" borderId="25" xfId="0" applyNumberFormat="1" applyBorder="1" applyAlignment="1" applyProtection="1">
      <alignment horizontal="left"/>
      <protection locked="0"/>
    </xf>
    <xf numFmtId="49" fontId="0" fillId="0" borderId="25" xfId="0" applyNumberFormat="1" applyFont="1" applyBorder="1" applyAlignment="1" applyProtection="1">
      <alignment horizontal="left"/>
      <protection locked="0"/>
    </xf>
    <xf numFmtId="3" fontId="0" fillId="0" borderId="25" xfId="0" applyNumberFormat="1" applyBorder="1" applyAlignment="1" applyProtection="1">
      <alignment horizontal="right" vertical="center" wrapText="1"/>
      <protection locked="0"/>
    </xf>
    <xf numFmtId="3" fontId="0" fillId="0" borderId="23" xfId="0" applyNumberFormat="1" applyBorder="1" applyAlignment="1" applyProtection="1">
      <alignment horizontal="right" vertical="center" wrapText="1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4" fillId="0" borderId="23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51" fillId="0" borderId="39" xfId="0" applyFont="1" applyBorder="1" applyAlignment="1">
      <alignment wrapText="1"/>
    </xf>
    <xf numFmtId="0" fontId="4" fillId="0" borderId="25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8" fillId="0" borderId="14" xfId="0" applyFont="1" applyBorder="1" applyAlignment="1" applyProtection="1">
      <alignment/>
      <protection hidden="1"/>
    </xf>
    <xf numFmtId="0" fontId="8" fillId="0" borderId="26" xfId="0" applyFont="1" applyBorder="1" applyAlignment="1" applyProtection="1">
      <alignment/>
      <protection hidden="1"/>
    </xf>
    <xf numFmtId="0" fontId="7" fillId="0" borderId="27" xfId="0" applyFont="1" applyBorder="1" applyAlignment="1" applyProtection="1">
      <alignment horizontal="left"/>
      <protection hidden="1"/>
    </xf>
    <xf numFmtId="0" fontId="4" fillId="0" borderId="26" xfId="0" applyFont="1" applyBorder="1" applyAlignment="1" applyProtection="1">
      <alignment horizontal="left"/>
      <protection hidden="1"/>
    </xf>
    <xf numFmtId="0" fontId="4" fillId="0" borderId="17" xfId="0" applyFont="1" applyBorder="1" applyAlignment="1" applyProtection="1">
      <alignment horizontal="left"/>
      <protection hidden="1"/>
    </xf>
    <xf numFmtId="0" fontId="4" fillId="0" borderId="18" xfId="0" applyFont="1" applyBorder="1" applyAlignment="1" applyProtection="1">
      <alignment horizontal="left"/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/>
      <protection hidden="1"/>
    </xf>
    <xf numFmtId="0" fontId="4" fillId="0" borderId="27" xfId="0" applyFont="1" applyBorder="1" applyAlignment="1" applyProtection="1">
      <alignment horizontal="left"/>
      <protection hidden="1"/>
    </xf>
    <xf numFmtId="0" fontId="4" fillId="0" borderId="15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13" xfId="0" applyFont="1" applyBorder="1" applyAlignment="1" applyProtection="1">
      <alignment horizontal="left"/>
      <protection hidden="1"/>
    </xf>
    <xf numFmtId="0" fontId="4" fillId="0" borderId="17" xfId="0" applyFont="1" applyBorder="1" applyAlignment="1" applyProtection="1">
      <alignment horizontal="left" vertical="center"/>
      <protection hidden="1"/>
    </xf>
    <xf numFmtId="0" fontId="4" fillId="0" borderId="18" xfId="0" applyFont="1" applyBorder="1" applyAlignment="1" applyProtection="1">
      <alignment horizontal="left" vertical="center"/>
      <protection hidden="1"/>
    </xf>
    <xf numFmtId="0" fontId="4" fillId="0" borderId="27" xfId="0" applyFont="1" applyBorder="1" applyAlignment="1" applyProtection="1">
      <alignment horizontal="left" vertical="center"/>
      <protection hidden="1"/>
    </xf>
    <xf numFmtId="0" fontId="8" fillId="0" borderId="17" xfId="0" applyFont="1" applyBorder="1" applyAlignment="1" applyProtection="1">
      <alignment horizontal="left"/>
      <protection hidden="1"/>
    </xf>
    <xf numFmtId="0" fontId="8" fillId="0" borderId="18" xfId="0" applyFont="1" applyBorder="1" applyAlignment="1" applyProtection="1">
      <alignment horizontal="left"/>
      <protection hidden="1"/>
    </xf>
    <xf numFmtId="0" fontId="8" fillId="0" borderId="27" xfId="0" applyFont="1" applyBorder="1" applyAlignment="1" applyProtection="1">
      <alignment horizontal="left"/>
      <protection hidden="1"/>
    </xf>
    <xf numFmtId="0" fontId="58" fillId="0" borderId="0" xfId="0" applyFont="1" applyAlignment="1">
      <alignment horizontal="center" vertical="center"/>
    </xf>
    <xf numFmtId="0" fontId="55" fillId="0" borderId="38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3" fillId="0" borderId="38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3" fillId="0" borderId="36" xfId="0" applyFont="1" applyBorder="1" applyAlignment="1">
      <alignment horizontal="left" vertical="center" wrapText="1" indent="2"/>
    </xf>
    <xf numFmtId="0" fontId="53" fillId="0" borderId="43" xfId="0" applyFont="1" applyBorder="1" applyAlignment="1">
      <alignment horizontal="left" vertical="center" wrapText="1" indent="2"/>
    </xf>
    <xf numFmtId="0" fontId="53" fillId="0" borderId="31" xfId="0" applyFont="1" applyBorder="1" applyAlignment="1">
      <alignment horizontal="left" vertical="center" wrapText="1" indent="2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martin.SVDP\Local%20Settings\Temporary%20Internet%20Files\Content.Outlook\GH4ORFPM\Conference%20Annual%20report%20&amp;%20Financial%20data%20combin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aul%20W.%20Michael\Local%20Settings\Temporary%20Internet%20Files\OLK39\0prgs\OLD\0304annualr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BasicData"/>
      <sheetName val="ARFrontpg"/>
      <sheetName val="Finances"/>
      <sheetName val="ARBackpg"/>
      <sheetName val="CONFDATA"/>
      <sheetName val="Membership"/>
      <sheetName val="Twinnin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18.28125" style="0" customWidth="1"/>
    <col min="4" max="4" width="13.7109375" style="0" customWidth="1"/>
  </cols>
  <sheetData>
    <row r="1" spans="1:8" ht="15">
      <c r="A1" s="1"/>
      <c r="B1" s="2"/>
      <c r="C1" s="115" t="s">
        <v>0</v>
      </c>
      <c r="D1" s="115"/>
      <c r="E1" s="115"/>
      <c r="F1" s="115"/>
      <c r="G1" s="2"/>
      <c r="H1" s="2"/>
    </row>
    <row r="2" spans="1:8" ht="15.75" thickBot="1">
      <c r="A2" s="116" t="s">
        <v>1</v>
      </c>
      <c r="B2" s="116"/>
      <c r="C2" s="116"/>
      <c r="D2" s="116"/>
      <c r="E2" s="116"/>
      <c r="F2" s="116"/>
      <c r="G2" s="116"/>
      <c r="H2" s="116"/>
    </row>
    <row r="3" spans="1:8" ht="15.75" thickBot="1">
      <c r="A3" s="55" t="s">
        <v>20</v>
      </c>
      <c r="B3" s="117" t="s">
        <v>21</v>
      </c>
      <c r="C3" s="118"/>
      <c r="D3" s="118"/>
      <c r="E3" s="118"/>
      <c r="F3" s="118"/>
      <c r="G3" s="118"/>
      <c r="H3" s="2"/>
    </row>
    <row r="4" spans="1:8" ht="15.75" thickBot="1">
      <c r="A4" s="55" t="s">
        <v>22</v>
      </c>
      <c r="B4" s="121"/>
      <c r="C4" s="122"/>
      <c r="D4" s="122"/>
      <c r="E4" s="122"/>
      <c r="F4" s="122"/>
      <c r="G4" s="122"/>
      <c r="H4" s="3"/>
    </row>
    <row r="5" spans="1:8" ht="15.75" thickBot="1">
      <c r="A5" s="55" t="s">
        <v>23</v>
      </c>
      <c r="B5" s="121" t="s">
        <v>21</v>
      </c>
      <c r="C5" s="121"/>
      <c r="D5" s="121"/>
      <c r="E5" s="121"/>
      <c r="F5" s="40"/>
      <c r="G5" s="40"/>
      <c r="H5" s="4"/>
    </row>
    <row r="6" spans="1:8" ht="15.75" thickBot="1">
      <c r="A6" s="56" t="s">
        <v>24</v>
      </c>
      <c r="B6" s="41" t="s">
        <v>99</v>
      </c>
      <c r="C6" s="40"/>
      <c r="D6" s="40"/>
      <c r="E6" s="42"/>
      <c r="F6" s="42"/>
      <c r="G6" s="42"/>
      <c r="H6" s="3"/>
    </row>
    <row r="7" spans="1:8" ht="15.75" thickBot="1">
      <c r="A7" s="56" t="s">
        <v>25</v>
      </c>
      <c r="B7" s="117" t="s">
        <v>21</v>
      </c>
      <c r="C7" s="117"/>
      <c r="D7" s="40"/>
      <c r="E7" s="42"/>
      <c r="F7" s="42"/>
      <c r="G7" s="42"/>
      <c r="H7" s="5"/>
    </row>
    <row r="8" spans="1:8" ht="15.75" thickBot="1">
      <c r="A8" s="55" t="s">
        <v>26</v>
      </c>
      <c r="B8" s="121" t="s">
        <v>97</v>
      </c>
      <c r="C8" s="122"/>
      <c r="D8" s="122"/>
      <c r="E8" s="42"/>
      <c r="F8" s="42"/>
      <c r="G8" s="42"/>
      <c r="H8" s="5"/>
    </row>
    <row r="9" spans="1:8" ht="15.75" thickBot="1">
      <c r="A9" s="123" t="s">
        <v>32</v>
      </c>
      <c r="B9" s="123"/>
      <c r="C9" s="41" t="s">
        <v>103</v>
      </c>
      <c r="D9" s="44"/>
      <c r="E9" s="42"/>
      <c r="F9" s="42"/>
      <c r="G9" s="42"/>
      <c r="H9" s="2"/>
    </row>
    <row r="10" spans="1:8" ht="15.75" thickBot="1">
      <c r="A10" s="123" t="s">
        <v>27</v>
      </c>
      <c r="B10" s="123"/>
      <c r="C10" s="43">
        <v>2021</v>
      </c>
      <c r="D10" s="40"/>
      <c r="H10" s="6"/>
    </row>
    <row r="11" spans="1:8" ht="15.75" thickBot="1">
      <c r="A11" s="124" t="s">
        <v>28</v>
      </c>
      <c r="B11" s="124"/>
      <c r="C11" s="124"/>
      <c r="D11" s="121" t="s">
        <v>29</v>
      </c>
      <c r="E11" s="122"/>
      <c r="H11" s="2"/>
    </row>
    <row r="12" spans="1:8" ht="15.75" thickBot="1">
      <c r="A12" s="124" t="s">
        <v>30</v>
      </c>
      <c r="B12" s="124"/>
      <c r="C12" s="124"/>
      <c r="D12" s="124"/>
      <c r="E12" s="53" t="s">
        <v>31</v>
      </c>
      <c r="H12" s="2"/>
    </row>
    <row r="13" spans="1:8" ht="16.5" customHeight="1" thickBot="1">
      <c r="A13" s="126" t="s">
        <v>92</v>
      </c>
      <c r="B13" s="126"/>
      <c r="C13" s="126"/>
      <c r="D13" s="126"/>
      <c r="E13" s="119"/>
      <c r="H13" s="2"/>
    </row>
    <row r="14" spans="1:8" ht="15.75" hidden="1" thickBot="1">
      <c r="A14" s="127"/>
      <c r="B14" s="127"/>
      <c r="C14" s="127"/>
      <c r="D14" s="127"/>
      <c r="E14" s="120"/>
      <c r="H14" s="1"/>
    </row>
    <row r="15" spans="1:8" ht="20.25" customHeight="1" thickBot="1">
      <c r="A15" s="128" t="s">
        <v>93</v>
      </c>
      <c r="B15" s="128"/>
      <c r="C15" s="128"/>
      <c r="D15" s="129"/>
      <c r="E15" s="93"/>
      <c r="H15" s="1"/>
    </row>
    <row r="16" spans="1:8" ht="68.25" customHeight="1" thickBot="1">
      <c r="A16" s="125" t="s">
        <v>72</v>
      </c>
      <c r="B16" s="125"/>
      <c r="C16" s="125"/>
      <c r="D16" s="125"/>
      <c r="E16" s="53" t="s">
        <v>98</v>
      </c>
      <c r="H16" s="1"/>
    </row>
    <row r="17" spans="1:8" ht="15">
      <c r="A17" s="3"/>
      <c r="B17" s="9"/>
      <c r="C17" s="9"/>
      <c r="D17" s="9"/>
      <c r="E17" s="9"/>
      <c r="F17" s="9"/>
      <c r="G17" s="9"/>
      <c r="H17" s="9"/>
    </row>
  </sheetData>
  <sheetProtection/>
  <mergeCells count="16">
    <mergeCell ref="A16:D16"/>
    <mergeCell ref="A12:D12"/>
    <mergeCell ref="A13:D14"/>
    <mergeCell ref="B4:G4"/>
    <mergeCell ref="B5:E5"/>
    <mergeCell ref="B7:C7"/>
    <mergeCell ref="A15:D15"/>
    <mergeCell ref="C1:F1"/>
    <mergeCell ref="A2:H2"/>
    <mergeCell ref="B3:G3"/>
    <mergeCell ref="E13:E14"/>
    <mergeCell ref="B8:D8"/>
    <mergeCell ref="A9:B9"/>
    <mergeCell ref="A10:B10"/>
    <mergeCell ref="A11:C11"/>
    <mergeCell ref="D11:E11"/>
  </mergeCells>
  <dataValidations count="2">
    <dataValidation type="list" showDropDown="1" showInputMessage="1" showErrorMessage="1" prompt="How Often does the Conference meet?&#10;Weekly&#10;Bi-weekly&#10;Monthly&#10;Other" sqref="D11:E11">
      <formula1>"Weekly,Bi-weekly,Monthly,Other"</formula1>
      <formula2>0</formula2>
    </dataValidation>
    <dataValidation type="list" showDropDown="1" showInputMessage="1" showErrorMessage="1" prompt="Enter:&#10;Yes or No" sqref="E12 E16">
      <formula1>"Yes,No"</formula1>
      <formula2>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F5" sqref="F5"/>
    </sheetView>
  </sheetViews>
  <sheetFormatPr defaultColWidth="9.140625" defaultRowHeight="15"/>
  <cols>
    <col min="5" max="5" width="31.57421875" style="0" customWidth="1"/>
    <col min="7" max="7" width="9.57421875" style="0" bestFit="1" customWidth="1"/>
    <col min="8" max="8" width="16.140625" style="0" bestFit="1" customWidth="1"/>
  </cols>
  <sheetData>
    <row r="1" spans="1:9" ht="15">
      <c r="A1" s="2" t="s">
        <v>21</v>
      </c>
      <c r="B1" s="2"/>
      <c r="C1" s="2"/>
      <c r="D1" s="2"/>
      <c r="E1" s="7" t="s">
        <v>2</v>
      </c>
      <c r="F1" s="2"/>
      <c r="G1" s="2"/>
      <c r="H1" s="2"/>
      <c r="I1" s="2"/>
    </row>
    <row r="2" spans="1:9" ht="15">
      <c r="A2" s="10"/>
      <c r="B2" s="11"/>
      <c r="C2" s="11"/>
      <c r="D2" s="12"/>
      <c r="E2" s="11"/>
      <c r="F2" s="11"/>
      <c r="G2" s="11"/>
      <c r="H2" s="10"/>
      <c r="I2" s="10"/>
    </row>
    <row r="3" spans="1:9" ht="15">
      <c r="A3" s="2"/>
      <c r="B3" s="133" t="s">
        <v>3</v>
      </c>
      <c r="C3" s="133"/>
      <c r="D3" s="133"/>
      <c r="E3" s="133"/>
      <c r="F3" s="133"/>
      <c r="G3" s="133"/>
      <c r="H3" s="57">
        <f>SUM('Checking Account'!D7)</f>
        <v>0</v>
      </c>
      <c r="I3" s="13"/>
    </row>
    <row r="4" spans="1:9" ht="15">
      <c r="A4" s="2"/>
      <c r="B4" s="14" t="s">
        <v>4</v>
      </c>
      <c r="C4" s="11"/>
      <c r="D4" s="11"/>
      <c r="E4" s="11"/>
      <c r="F4" s="10"/>
      <c r="G4" s="10"/>
      <c r="H4" s="15"/>
      <c r="I4" s="10"/>
    </row>
    <row r="5" spans="1:9" ht="15">
      <c r="A5" s="2"/>
      <c r="B5" s="16"/>
      <c r="C5" s="131" t="s">
        <v>5</v>
      </c>
      <c r="D5" s="131"/>
      <c r="E5" s="131"/>
      <c r="F5" s="58">
        <f>SUM('Checking Account'!E73)</f>
        <v>0</v>
      </c>
      <c r="G5" s="17"/>
      <c r="H5" s="18"/>
      <c r="I5" s="19"/>
    </row>
    <row r="6" spans="1:9" ht="15">
      <c r="A6" s="2"/>
      <c r="B6" s="20"/>
      <c r="C6" s="131" t="s">
        <v>6</v>
      </c>
      <c r="D6" s="131"/>
      <c r="E6" s="131"/>
      <c r="F6" s="58">
        <f>SUM('Checking Account'!F73)</f>
        <v>0</v>
      </c>
      <c r="G6" s="17"/>
      <c r="H6" s="18"/>
      <c r="I6" s="19"/>
    </row>
    <row r="7" spans="1:9" ht="15">
      <c r="A7" s="2"/>
      <c r="B7" s="20"/>
      <c r="C7" s="131" t="s">
        <v>100</v>
      </c>
      <c r="D7" s="131"/>
      <c r="E7" s="131"/>
      <c r="F7" s="58">
        <f>SUM('Checking Account'!G73)</f>
        <v>0</v>
      </c>
      <c r="G7" s="17"/>
      <c r="H7" s="18"/>
      <c r="I7" s="19"/>
    </row>
    <row r="8" spans="1:9" ht="15">
      <c r="A8" s="2"/>
      <c r="B8" s="20"/>
      <c r="C8" s="131" t="s">
        <v>101</v>
      </c>
      <c r="D8" s="131"/>
      <c r="E8" s="131"/>
      <c r="F8" s="58">
        <f>SUM('Checking Account'!H73)</f>
        <v>0</v>
      </c>
      <c r="G8" s="17"/>
      <c r="H8" s="18"/>
      <c r="I8" s="19"/>
    </row>
    <row r="9" spans="1:9" ht="15">
      <c r="A9" s="2"/>
      <c r="B9" s="20"/>
      <c r="C9" s="131" t="s">
        <v>73</v>
      </c>
      <c r="D9" s="131"/>
      <c r="E9" s="131"/>
      <c r="F9" s="58">
        <f>SUM('Checking Account'!I73)</f>
        <v>0</v>
      </c>
      <c r="G9" s="17"/>
      <c r="H9" s="18"/>
      <c r="I9" s="19"/>
    </row>
    <row r="10" spans="1:9" ht="15">
      <c r="A10" s="2"/>
      <c r="B10" s="20"/>
      <c r="C10" s="131" t="s">
        <v>102</v>
      </c>
      <c r="D10" s="131"/>
      <c r="E10" s="131"/>
      <c r="F10" s="58">
        <f>SUM('Checking Account'!J73)</f>
        <v>0</v>
      </c>
      <c r="G10" s="17"/>
      <c r="H10" s="18"/>
      <c r="I10" s="19"/>
    </row>
    <row r="11" spans="1:9" ht="15">
      <c r="A11" s="2"/>
      <c r="B11" s="20"/>
      <c r="C11" s="130" t="s">
        <v>104</v>
      </c>
      <c r="D11" s="130"/>
      <c r="E11" s="130"/>
      <c r="F11" s="58">
        <f>SUM('Checking Account'!K73)</f>
        <v>0</v>
      </c>
      <c r="G11" s="17"/>
      <c r="H11" s="18"/>
      <c r="I11" s="113" t="s">
        <v>105</v>
      </c>
    </row>
    <row r="12" spans="1:9" ht="15">
      <c r="A12" s="2"/>
      <c r="B12" s="20"/>
      <c r="C12" s="130" t="s">
        <v>71</v>
      </c>
      <c r="D12" s="130"/>
      <c r="E12" s="130"/>
      <c r="F12" s="58">
        <f>SUM('Checking Account'!L73)</f>
        <v>0</v>
      </c>
      <c r="G12" s="17"/>
      <c r="H12" s="18"/>
      <c r="I12" s="19"/>
    </row>
    <row r="13" spans="1:9" ht="15">
      <c r="A13" s="2"/>
      <c r="B13" s="20"/>
      <c r="C13" s="130" t="s">
        <v>70</v>
      </c>
      <c r="D13" s="130"/>
      <c r="E13" s="130"/>
      <c r="F13" s="58">
        <f>SUM('Checking Account'!M73)</f>
        <v>0</v>
      </c>
      <c r="G13" s="17"/>
      <c r="H13" s="18"/>
      <c r="I13" s="19"/>
    </row>
    <row r="14" spans="1:9" ht="15">
      <c r="A14" s="2"/>
      <c r="B14" s="32"/>
      <c r="C14" s="147" t="s">
        <v>69</v>
      </c>
      <c r="D14" s="148"/>
      <c r="E14" s="149"/>
      <c r="F14" s="58">
        <f>SUM('Checking Account'!N73)</f>
        <v>0</v>
      </c>
      <c r="G14" s="54"/>
      <c r="H14" s="18"/>
      <c r="I14" s="113" t="s">
        <v>106</v>
      </c>
    </row>
    <row r="15" spans="1:9" ht="15">
      <c r="A15" s="2"/>
      <c r="B15" s="32"/>
      <c r="C15" s="130" t="s">
        <v>68</v>
      </c>
      <c r="D15" s="130"/>
      <c r="E15" s="130"/>
      <c r="F15" s="58">
        <f>SUM('Checking Account'!O73)</f>
        <v>0</v>
      </c>
      <c r="G15" s="54"/>
      <c r="H15" s="18"/>
      <c r="I15" s="113" t="s">
        <v>107</v>
      </c>
    </row>
    <row r="16" spans="1:9" ht="15">
      <c r="A16" s="21"/>
      <c r="B16" s="134" t="s">
        <v>7</v>
      </c>
      <c r="C16" s="134"/>
      <c r="D16" s="134"/>
      <c r="E16" s="134"/>
      <c r="F16" s="132"/>
      <c r="G16" s="132"/>
      <c r="H16" s="59">
        <f>SUM('Checking Account'!P73)</f>
        <v>0</v>
      </c>
      <c r="I16" s="23"/>
    </row>
    <row r="17" spans="1:9" ht="15">
      <c r="A17" s="2"/>
      <c r="B17" s="133" t="s">
        <v>8</v>
      </c>
      <c r="C17" s="133"/>
      <c r="D17" s="133"/>
      <c r="E17" s="133"/>
      <c r="F17" s="133"/>
      <c r="G17" s="133"/>
      <c r="H17" s="60">
        <f>SUM(H3+H16)</f>
        <v>0</v>
      </c>
      <c r="I17" s="13"/>
    </row>
    <row r="18" spans="1:9" ht="15">
      <c r="A18" s="2"/>
      <c r="B18" s="22"/>
      <c r="C18" s="24"/>
      <c r="D18" s="24"/>
      <c r="E18" s="24"/>
      <c r="F18" s="25"/>
      <c r="G18" s="25"/>
      <c r="H18" s="26"/>
      <c r="I18" s="13"/>
    </row>
    <row r="19" spans="1:9" ht="15">
      <c r="A19" s="27"/>
      <c r="B19" s="134" t="s">
        <v>9</v>
      </c>
      <c r="C19" s="135"/>
      <c r="D19" s="136"/>
      <c r="E19" s="136"/>
      <c r="F19" s="16"/>
      <c r="G19" s="8"/>
      <c r="H19" s="28"/>
      <c r="I19" s="19"/>
    </row>
    <row r="20" spans="1:9" ht="15">
      <c r="A20" s="2"/>
      <c r="B20" s="16"/>
      <c r="C20" s="139" t="s">
        <v>108</v>
      </c>
      <c r="D20" s="139"/>
      <c r="E20" s="139"/>
      <c r="F20" s="58">
        <f>SUM('Checking Account'!R73)</f>
        <v>0</v>
      </c>
      <c r="G20" s="61"/>
      <c r="H20" s="18"/>
      <c r="I20" s="19"/>
    </row>
    <row r="21" spans="1:9" ht="15">
      <c r="A21" s="2"/>
      <c r="B21" s="20"/>
      <c r="C21" s="139" t="s">
        <v>133</v>
      </c>
      <c r="D21" s="139"/>
      <c r="E21" s="139"/>
      <c r="F21" s="58">
        <f>SUM('Checking Account'!S73)</f>
        <v>0</v>
      </c>
      <c r="G21" s="61"/>
      <c r="H21" s="15"/>
      <c r="I21" s="10"/>
    </row>
    <row r="22" spans="1:9" ht="15">
      <c r="A22" s="2"/>
      <c r="B22" s="20"/>
      <c r="C22" t="s">
        <v>134</v>
      </c>
      <c r="D22" s="112"/>
      <c r="E22" s="112"/>
      <c r="F22" s="58">
        <f>'Checking Account'!T73</f>
        <v>0</v>
      </c>
      <c r="G22" s="61"/>
      <c r="H22" s="15"/>
      <c r="I22" s="10"/>
    </row>
    <row r="23" spans="1:9" ht="15">
      <c r="A23" s="2"/>
      <c r="B23" s="20"/>
      <c r="C23" s="139" t="s">
        <v>135</v>
      </c>
      <c r="D23" s="139"/>
      <c r="E23" s="139"/>
      <c r="F23" s="58">
        <f>SUM('Checking Account'!U73)</f>
        <v>0</v>
      </c>
      <c r="G23" s="61"/>
      <c r="H23" s="18"/>
      <c r="I23" s="19"/>
    </row>
    <row r="24" spans="1:9" ht="15">
      <c r="A24" s="2"/>
      <c r="B24" s="20"/>
      <c r="C24" s="139" t="s">
        <v>136</v>
      </c>
      <c r="D24" s="139"/>
      <c r="E24" s="139"/>
      <c r="F24" s="58">
        <f>SUM('Checking Account'!V73)</f>
        <v>0</v>
      </c>
      <c r="G24" s="62"/>
      <c r="H24" s="18"/>
      <c r="I24" s="19"/>
    </row>
    <row r="25" spans="1:9" ht="15">
      <c r="A25" s="2"/>
      <c r="B25" s="141" t="s">
        <v>10</v>
      </c>
      <c r="C25" s="142"/>
      <c r="D25" s="142"/>
      <c r="E25" s="143"/>
      <c r="F25" s="63"/>
      <c r="G25" s="64">
        <f>SUM(F20:F24)</f>
        <v>0</v>
      </c>
      <c r="H25" s="29"/>
      <c r="I25" s="19"/>
    </row>
    <row r="26" spans="1:9" ht="15">
      <c r="A26" s="2"/>
      <c r="B26" s="20"/>
      <c r="C26" s="139" t="s">
        <v>139</v>
      </c>
      <c r="D26" s="139"/>
      <c r="E26" s="139"/>
      <c r="F26" s="58">
        <f>SUM('Checking Account'!W73)</f>
        <v>0</v>
      </c>
      <c r="G26" s="65"/>
      <c r="H26" s="18"/>
      <c r="I26" s="19"/>
    </row>
    <row r="27" spans="1:9" ht="15">
      <c r="A27" s="2"/>
      <c r="B27" s="20"/>
      <c r="C27" s="139" t="s">
        <v>140</v>
      </c>
      <c r="D27" s="139"/>
      <c r="E27" s="139"/>
      <c r="F27" s="58">
        <f>'Checking Account'!X73</f>
        <v>0</v>
      </c>
      <c r="G27" s="66"/>
      <c r="H27" s="18"/>
      <c r="I27" s="19"/>
    </row>
    <row r="28" spans="1:9" ht="15">
      <c r="A28" s="2"/>
      <c r="B28" s="20"/>
      <c r="C28" s="139" t="s">
        <v>152</v>
      </c>
      <c r="D28" s="139"/>
      <c r="E28" s="139"/>
      <c r="F28" s="58">
        <f>SUM('Checking Account'!Y73)</f>
        <v>0</v>
      </c>
      <c r="G28" s="66"/>
      <c r="H28" s="18"/>
      <c r="I28" s="19"/>
    </row>
    <row r="29" spans="1:9" ht="15">
      <c r="A29" s="2"/>
      <c r="B29" s="20"/>
      <c r="C29" s="139" t="s">
        <v>153</v>
      </c>
      <c r="D29" s="139"/>
      <c r="E29" s="139"/>
      <c r="F29" s="67">
        <f>SUM('Checking Account'!Z73)</f>
        <v>0</v>
      </c>
      <c r="G29" s="66"/>
      <c r="H29" s="18"/>
      <c r="I29" s="19"/>
    </row>
    <row r="30" spans="1:9" ht="15">
      <c r="A30" s="2"/>
      <c r="B30" s="20"/>
      <c r="C30" s="139" t="s">
        <v>154</v>
      </c>
      <c r="D30" s="139"/>
      <c r="E30" s="139"/>
      <c r="F30" s="67">
        <f>SUM('Checking Account'!AA73)</f>
        <v>0</v>
      </c>
      <c r="G30" s="66"/>
      <c r="H30" s="18"/>
      <c r="I30" s="19"/>
    </row>
    <row r="31" spans="1:9" ht="15">
      <c r="A31" s="2"/>
      <c r="B31" s="20"/>
      <c r="C31" s="139" t="s">
        <v>155</v>
      </c>
      <c r="D31" s="139"/>
      <c r="E31" s="139"/>
      <c r="F31" s="67">
        <f>SUM('Checking Account'!AB73)</f>
        <v>0</v>
      </c>
      <c r="G31" s="66"/>
      <c r="H31" s="18"/>
      <c r="I31" s="19"/>
    </row>
    <row r="32" spans="1:9" ht="15">
      <c r="A32" s="2"/>
      <c r="B32" s="30"/>
      <c r="C32" s="139" t="s">
        <v>141</v>
      </c>
      <c r="D32" s="139"/>
      <c r="E32" s="139"/>
      <c r="F32" s="68">
        <f>SUM('Checking Account'!AC73)</f>
        <v>0</v>
      </c>
      <c r="G32" s="66"/>
      <c r="H32" s="18"/>
      <c r="I32" s="19"/>
    </row>
    <row r="33" spans="1:9" ht="15">
      <c r="A33" s="2"/>
      <c r="B33" s="134" t="s">
        <v>11</v>
      </c>
      <c r="C33" s="135"/>
      <c r="D33" s="135"/>
      <c r="E33" s="135"/>
      <c r="F33" s="69"/>
      <c r="G33" s="70">
        <f>SUM(F26:F32)</f>
        <v>0</v>
      </c>
      <c r="H33" s="31"/>
      <c r="I33" s="19"/>
    </row>
    <row r="34" spans="1:9" ht="15">
      <c r="A34" s="2"/>
      <c r="B34" s="144" t="s">
        <v>12</v>
      </c>
      <c r="C34" s="145"/>
      <c r="D34" s="145"/>
      <c r="E34" s="145"/>
      <c r="F34" s="145"/>
      <c r="G34" s="146"/>
      <c r="H34" s="71">
        <f>SUM('Checking Account'!AD73)</f>
        <v>0</v>
      </c>
      <c r="I34" s="13"/>
    </row>
    <row r="35" spans="1:9" ht="15">
      <c r="A35" s="2"/>
      <c r="B35" s="32"/>
      <c r="C35" s="10"/>
      <c r="D35" s="10"/>
      <c r="E35" s="33"/>
      <c r="F35" s="34"/>
      <c r="G35" s="34"/>
      <c r="H35" s="72"/>
      <c r="I35" s="13"/>
    </row>
    <row r="36" spans="1:9" ht="15">
      <c r="A36" s="2"/>
      <c r="B36" s="134" t="s">
        <v>13</v>
      </c>
      <c r="C36" s="135"/>
      <c r="D36" s="135"/>
      <c r="E36" s="135"/>
      <c r="F36" s="135"/>
      <c r="G36" s="140"/>
      <c r="H36" s="71">
        <f>SUM(H17-H34)</f>
        <v>0</v>
      </c>
      <c r="I36" s="13"/>
    </row>
    <row r="37" spans="1:9" ht="15">
      <c r="A37" s="2"/>
      <c r="B37" s="2"/>
      <c r="C37" s="2"/>
      <c r="D37" s="2"/>
      <c r="E37" s="2"/>
      <c r="F37" s="35"/>
      <c r="G37" s="2"/>
      <c r="H37" s="36"/>
      <c r="I37" s="36"/>
    </row>
    <row r="38" spans="1:9" ht="15">
      <c r="A38" s="2"/>
      <c r="B38" s="10"/>
      <c r="C38" s="10"/>
      <c r="D38" s="10"/>
      <c r="E38" s="2"/>
      <c r="F38" s="10"/>
      <c r="G38" s="10"/>
      <c r="H38" s="10"/>
      <c r="I38" s="2"/>
    </row>
    <row r="39" spans="1:9" ht="15">
      <c r="A39" s="2"/>
      <c r="B39" s="137" t="s">
        <v>14</v>
      </c>
      <c r="C39" s="137"/>
      <c r="D39" s="137"/>
      <c r="E39" s="2"/>
      <c r="F39" s="37" t="s">
        <v>15</v>
      </c>
      <c r="G39" s="2"/>
      <c r="H39" s="38" t="s">
        <v>16</v>
      </c>
      <c r="I39" s="10"/>
    </row>
    <row r="40" spans="1:9" ht="15">
      <c r="A40" s="2"/>
      <c r="B40" s="138" t="s">
        <v>17</v>
      </c>
      <c r="C40" s="138"/>
      <c r="D40" s="138"/>
      <c r="E40" s="2"/>
      <c r="F40" s="39" t="s">
        <v>18</v>
      </c>
      <c r="G40" s="2"/>
      <c r="H40" s="39" t="s">
        <v>19</v>
      </c>
      <c r="I40" s="2"/>
    </row>
  </sheetData>
  <sheetProtection/>
  <mergeCells count="34">
    <mergeCell ref="B3:G3"/>
    <mergeCell ref="C5:E5"/>
    <mergeCell ref="C6:E6"/>
    <mergeCell ref="C10:E10"/>
    <mergeCell ref="C32:E32"/>
    <mergeCell ref="B16:E16"/>
    <mergeCell ref="C29:E29"/>
    <mergeCell ref="C28:E28"/>
    <mergeCell ref="B34:G34"/>
    <mergeCell ref="B33:E33"/>
    <mergeCell ref="C14:E14"/>
    <mergeCell ref="C15:E15"/>
    <mergeCell ref="C20:E20"/>
    <mergeCell ref="C21:E21"/>
    <mergeCell ref="C23:E23"/>
    <mergeCell ref="C24:E24"/>
    <mergeCell ref="B25:E25"/>
    <mergeCell ref="C26:E26"/>
    <mergeCell ref="F16:G16"/>
    <mergeCell ref="B17:G17"/>
    <mergeCell ref="B19:C19"/>
    <mergeCell ref="D19:E19"/>
    <mergeCell ref="B39:D39"/>
    <mergeCell ref="B40:D40"/>
    <mergeCell ref="C30:E30"/>
    <mergeCell ref="C27:E27"/>
    <mergeCell ref="B36:G36"/>
    <mergeCell ref="C31:E31"/>
    <mergeCell ref="C11:E11"/>
    <mergeCell ref="C12:E12"/>
    <mergeCell ref="C13:E13"/>
    <mergeCell ref="C7:E7"/>
    <mergeCell ref="C8:E8"/>
    <mergeCell ref="C9:E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0"/>
  <sheetViews>
    <sheetView view="pageLayout" workbookViewId="0" topLeftCell="I1">
      <selection activeCell="AA7" sqref="AA7"/>
    </sheetView>
  </sheetViews>
  <sheetFormatPr defaultColWidth="9.140625" defaultRowHeight="15"/>
  <cols>
    <col min="1" max="1" width="10.140625" style="47" bestFit="1" customWidth="1"/>
    <col min="2" max="2" width="30.7109375" style="45" customWidth="1"/>
    <col min="3" max="3" width="8.7109375" style="46" customWidth="1"/>
    <col min="4" max="6" width="10.7109375" style="45" customWidth="1"/>
    <col min="7" max="7" width="10.57421875" style="45" bestFit="1" customWidth="1"/>
    <col min="8" max="8" width="13.140625" style="45" bestFit="1" customWidth="1"/>
    <col min="9" max="9" width="9.7109375" style="45" customWidth="1"/>
    <col min="10" max="10" width="11.421875" style="45" customWidth="1"/>
    <col min="11" max="11" width="11.8515625" style="45" bestFit="1" customWidth="1"/>
    <col min="12" max="12" width="7.8515625" style="45" bestFit="1" customWidth="1"/>
    <col min="13" max="13" width="9.28125" style="45" bestFit="1" customWidth="1"/>
    <col min="14" max="14" width="8.00390625" style="45" bestFit="1" customWidth="1"/>
    <col min="15" max="15" width="8.28125" style="45" bestFit="1" customWidth="1"/>
    <col min="16" max="16" width="10.7109375" style="45" customWidth="1"/>
    <col min="17" max="17" width="1.8515625" style="45" customWidth="1"/>
    <col min="18" max="18" width="6.00390625" style="45" bestFit="1" customWidth="1"/>
    <col min="19" max="19" width="14.28125" style="45" bestFit="1" customWidth="1"/>
    <col min="20" max="20" width="11.8515625" style="45" bestFit="1" customWidth="1"/>
    <col min="21" max="21" width="8.8515625" style="45" bestFit="1" customWidth="1"/>
    <col min="22" max="22" width="5.57421875" style="45" bestFit="1" customWidth="1"/>
    <col min="23" max="23" width="7.140625" style="45" bestFit="1" customWidth="1"/>
    <col min="24" max="24" width="13.00390625" style="45" customWidth="1"/>
    <col min="25" max="25" width="10.8515625" style="45" customWidth="1"/>
    <col min="26" max="28" width="10.7109375" style="45" customWidth="1"/>
    <col min="29" max="29" width="5.57421875" style="45" bestFit="1" customWidth="1"/>
    <col min="30" max="31" width="10.7109375" style="45" customWidth="1"/>
    <col min="32" max="16384" width="9.140625" style="45" customWidth="1"/>
  </cols>
  <sheetData>
    <row r="1" ht="12.75">
      <c r="A1" s="47" t="s">
        <v>64</v>
      </c>
    </row>
    <row r="2" spans="1:31" ht="12.75">
      <c r="A2" s="95" t="s">
        <v>4</v>
      </c>
      <c r="B2" s="96"/>
      <c r="C2" s="97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</row>
    <row r="3" spans="1:31" s="52" customFormat="1" ht="12.75">
      <c r="A3" s="99"/>
      <c r="B3" s="100"/>
      <c r="C3" s="101"/>
      <c r="D3" s="100"/>
      <c r="E3" s="100">
        <v>1</v>
      </c>
      <c r="F3" s="100">
        <v>2</v>
      </c>
      <c r="G3" s="100" t="s">
        <v>147</v>
      </c>
      <c r="H3" s="100" t="s">
        <v>148</v>
      </c>
      <c r="I3" s="100" t="s">
        <v>65</v>
      </c>
      <c r="J3" s="100">
        <v>4</v>
      </c>
      <c r="K3" s="100" t="s">
        <v>110</v>
      </c>
      <c r="L3" s="100" t="s">
        <v>114</v>
      </c>
      <c r="M3" s="100" t="s">
        <v>115</v>
      </c>
      <c r="N3" s="100" t="s">
        <v>120</v>
      </c>
      <c r="O3" s="100" t="s">
        <v>122</v>
      </c>
      <c r="P3" s="100"/>
      <c r="Q3" s="100"/>
      <c r="R3" s="100">
        <v>6</v>
      </c>
      <c r="S3" s="100">
        <v>7</v>
      </c>
      <c r="T3" s="52">
        <v>8</v>
      </c>
      <c r="U3" s="100" t="s">
        <v>128</v>
      </c>
      <c r="V3" s="100" t="s">
        <v>130</v>
      </c>
      <c r="W3" s="100">
        <v>10</v>
      </c>
      <c r="X3" s="100">
        <v>11</v>
      </c>
      <c r="Y3" s="100" t="s">
        <v>142</v>
      </c>
      <c r="Z3" s="100" t="s">
        <v>143</v>
      </c>
      <c r="AA3" s="100" t="s">
        <v>144</v>
      </c>
      <c r="AB3" s="52" t="s">
        <v>145</v>
      </c>
      <c r="AC3" s="52">
        <v>13</v>
      </c>
      <c r="AD3" s="100"/>
      <c r="AE3" s="100"/>
    </row>
    <row r="4" spans="1:31" s="52" customFormat="1" ht="12.75">
      <c r="A4" s="102"/>
      <c r="B4" s="100"/>
      <c r="C4" s="101"/>
      <c r="D4" s="100" t="s">
        <v>57</v>
      </c>
      <c r="E4" s="100" t="s">
        <v>63</v>
      </c>
      <c r="F4" s="100" t="s">
        <v>62</v>
      </c>
      <c r="G4" s="100" t="s">
        <v>61</v>
      </c>
      <c r="H4" s="100" t="s">
        <v>149</v>
      </c>
      <c r="I4" s="100" t="s">
        <v>61</v>
      </c>
      <c r="J4" s="100" t="s">
        <v>60</v>
      </c>
      <c r="K4" s="100" t="s">
        <v>111</v>
      </c>
      <c r="L4" s="100" t="s">
        <v>21</v>
      </c>
      <c r="M4" s="100" t="s">
        <v>116</v>
      </c>
      <c r="N4" s="100"/>
      <c r="O4" s="100" t="s">
        <v>123</v>
      </c>
      <c r="P4" s="100" t="s">
        <v>58</v>
      </c>
      <c r="Q4" s="100"/>
      <c r="R4" s="100" t="s">
        <v>66</v>
      </c>
      <c r="S4" s="100" t="s">
        <v>124</v>
      </c>
      <c r="U4" s="100" t="s">
        <v>129</v>
      </c>
      <c r="V4" s="100" t="s">
        <v>131</v>
      </c>
      <c r="W4" s="100"/>
      <c r="X4" s="100" t="s">
        <v>127</v>
      </c>
      <c r="Y4" s="100" t="s">
        <v>59</v>
      </c>
      <c r="Z4" s="100" t="s">
        <v>59</v>
      </c>
      <c r="AA4" s="100" t="s">
        <v>59</v>
      </c>
      <c r="AB4" s="52" t="s">
        <v>59</v>
      </c>
      <c r="AD4" s="100" t="s">
        <v>58</v>
      </c>
      <c r="AE4" s="100" t="s">
        <v>57</v>
      </c>
    </row>
    <row r="5" spans="1:31" s="52" customFormat="1" ht="12.75">
      <c r="A5" s="102"/>
      <c r="B5" s="100"/>
      <c r="C5" s="101" t="s">
        <v>56</v>
      </c>
      <c r="D5" s="100" t="s">
        <v>55</v>
      </c>
      <c r="E5" s="100" t="s">
        <v>54</v>
      </c>
      <c r="F5" s="100" t="s">
        <v>53</v>
      </c>
      <c r="G5" s="100" t="s">
        <v>52</v>
      </c>
      <c r="H5" s="100" t="s">
        <v>150</v>
      </c>
      <c r="I5" s="100" t="s">
        <v>52</v>
      </c>
      <c r="J5" s="100" t="s">
        <v>51</v>
      </c>
      <c r="K5" s="100" t="s">
        <v>112</v>
      </c>
      <c r="L5" s="100" t="s">
        <v>119</v>
      </c>
      <c r="M5" s="100" t="s">
        <v>117</v>
      </c>
      <c r="N5" s="100" t="s">
        <v>121</v>
      </c>
      <c r="O5" s="100" t="s">
        <v>41</v>
      </c>
      <c r="P5" s="100" t="s">
        <v>41</v>
      </c>
      <c r="Q5" s="100"/>
      <c r="R5" s="100" t="s">
        <v>67</v>
      </c>
      <c r="S5" s="100" t="s">
        <v>125</v>
      </c>
      <c r="T5" s="52" t="s">
        <v>119</v>
      </c>
      <c r="U5" s="100" t="s">
        <v>132</v>
      </c>
      <c r="V5" s="100" t="s">
        <v>132</v>
      </c>
      <c r="W5" s="100"/>
      <c r="X5" s="100" t="s">
        <v>137</v>
      </c>
      <c r="Y5" s="100" t="s">
        <v>50</v>
      </c>
      <c r="Z5" s="100" t="s">
        <v>50</v>
      </c>
      <c r="AA5" s="100" t="s">
        <v>50</v>
      </c>
      <c r="AB5" s="52" t="s">
        <v>50</v>
      </c>
      <c r="AD5" s="100" t="s">
        <v>49</v>
      </c>
      <c r="AE5" s="100" t="s">
        <v>48</v>
      </c>
    </row>
    <row r="6" spans="1:31" s="51" customFormat="1" ht="12.75">
      <c r="A6" s="103" t="s">
        <v>18</v>
      </c>
      <c r="B6" s="104" t="s">
        <v>47</v>
      </c>
      <c r="C6" s="105" t="s">
        <v>46</v>
      </c>
      <c r="D6" s="104" t="s">
        <v>45</v>
      </c>
      <c r="E6" s="104" t="s">
        <v>44</v>
      </c>
      <c r="F6" s="104" t="s">
        <v>43</v>
      </c>
      <c r="G6" s="104" t="s">
        <v>38</v>
      </c>
      <c r="H6" s="104" t="s">
        <v>151</v>
      </c>
      <c r="I6" s="104" t="s">
        <v>36</v>
      </c>
      <c r="J6" s="104" t="s">
        <v>42</v>
      </c>
      <c r="K6" s="104" t="s">
        <v>113</v>
      </c>
      <c r="L6" s="104" t="s">
        <v>118</v>
      </c>
      <c r="M6" s="104" t="s">
        <v>118</v>
      </c>
      <c r="N6" s="104" t="s">
        <v>118</v>
      </c>
      <c r="O6" s="104"/>
      <c r="P6" s="104" t="s">
        <v>40</v>
      </c>
      <c r="Q6" s="104"/>
      <c r="R6" s="104" t="s">
        <v>109</v>
      </c>
      <c r="S6" s="104" t="s">
        <v>126</v>
      </c>
      <c r="T6" s="51" t="s">
        <v>127</v>
      </c>
      <c r="U6" s="104"/>
      <c r="V6" s="104"/>
      <c r="W6" s="104" t="s">
        <v>39</v>
      </c>
      <c r="X6" s="104" t="s">
        <v>138</v>
      </c>
      <c r="Y6" s="104" t="s">
        <v>38</v>
      </c>
      <c r="Z6" s="104" t="s">
        <v>37</v>
      </c>
      <c r="AA6" s="104" t="s">
        <v>36</v>
      </c>
      <c r="AB6" s="51" t="s">
        <v>35</v>
      </c>
      <c r="AC6" s="51" t="s">
        <v>35</v>
      </c>
      <c r="AD6" s="104" t="s">
        <v>146</v>
      </c>
      <c r="AE6" s="104"/>
    </row>
    <row r="7" spans="1:31" s="48" customFormat="1" ht="12.75">
      <c r="A7" s="106" t="s">
        <v>21</v>
      </c>
      <c r="B7" s="107" t="s">
        <v>34</v>
      </c>
      <c r="C7" s="108" t="s">
        <v>91</v>
      </c>
      <c r="D7" s="107">
        <v>0</v>
      </c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>
        <f>SUM(E7:O7)</f>
        <v>0</v>
      </c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>
        <f aca="true" t="shared" si="0" ref="AD7:AD38">SUM(R7:AC7)</f>
        <v>0</v>
      </c>
      <c r="AE7" s="107">
        <f aca="true" t="shared" si="1" ref="AE7:AE38">D7+P7-AD7</f>
        <v>0</v>
      </c>
    </row>
    <row r="8" spans="1:31" s="48" customFormat="1" ht="12.75">
      <c r="A8" s="109"/>
      <c r="B8" s="107"/>
      <c r="C8" s="110"/>
      <c r="D8" s="107">
        <f aca="true" t="shared" si="2" ref="D8:D71">SUM(AE7)</f>
        <v>0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>
        <f aca="true" t="shared" si="3" ref="P8:P43">SUM(E8:O8)</f>
        <v>0</v>
      </c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>
        <f t="shared" si="0"/>
        <v>0</v>
      </c>
      <c r="AE8" s="107">
        <f t="shared" si="1"/>
        <v>0</v>
      </c>
    </row>
    <row r="9" spans="1:31" s="48" customFormat="1" ht="12.75">
      <c r="A9" s="106"/>
      <c r="B9" s="107"/>
      <c r="C9" s="110"/>
      <c r="D9" s="107">
        <f t="shared" si="2"/>
        <v>0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>
        <f t="shared" si="3"/>
        <v>0</v>
      </c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>
        <f t="shared" si="0"/>
        <v>0</v>
      </c>
      <c r="AE9" s="107">
        <f t="shared" si="1"/>
        <v>0</v>
      </c>
    </row>
    <row r="10" spans="1:31" s="48" customFormat="1" ht="12.75">
      <c r="A10" s="106"/>
      <c r="B10" s="107"/>
      <c r="C10" s="110"/>
      <c r="D10" s="107">
        <f t="shared" si="2"/>
        <v>0</v>
      </c>
      <c r="E10" s="107"/>
      <c r="F10" s="107"/>
      <c r="G10" s="107"/>
      <c r="H10" s="107"/>
      <c r="I10" s="111"/>
      <c r="J10" s="107"/>
      <c r="K10" s="107"/>
      <c r="L10" s="107"/>
      <c r="M10" s="107"/>
      <c r="N10" s="107"/>
      <c r="O10" s="107"/>
      <c r="P10" s="107">
        <f t="shared" si="3"/>
        <v>0</v>
      </c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>
        <f t="shared" si="0"/>
        <v>0</v>
      </c>
      <c r="AE10" s="107">
        <f t="shared" si="1"/>
        <v>0</v>
      </c>
    </row>
    <row r="11" spans="1:31" s="48" customFormat="1" ht="12.75">
      <c r="A11" s="106"/>
      <c r="B11" s="107"/>
      <c r="C11" s="110"/>
      <c r="D11" s="107">
        <f t="shared" si="2"/>
        <v>0</v>
      </c>
      <c r="E11" s="107"/>
      <c r="F11" s="107"/>
      <c r="G11" s="107"/>
      <c r="H11" s="107"/>
      <c r="I11" s="111"/>
      <c r="J11" s="107"/>
      <c r="K11" s="107"/>
      <c r="L11" s="107"/>
      <c r="M11" s="107"/>
      <c r="N11" s="107"/>
      <c r="O11" s="107"/>
      <c r="P11" s="107">
        <f t="shared" si="3"/>
        <v>0</v>
      </c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>
        <f t="shared" si="0"/>
        <v>0</v>
      </c>
      <c r="AE11" s="107">
        <f t="shared" si="1"/>
        <v>0</v>
      </c>
    </row>
    <row r="12" spans="1:31" s="48" customFormat="1" ht="12.75">
      <c r="A12" s="106"/>
      <c r="B12" s="107"/>
      <c r="C12" s="110"/>
      <c r="D12" s="107">
        <f t="shared" si="2"/>
        <v>0</v>
      </c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>
        <f t="shared" si="3"/>
        <v>0</v>
      </c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>
        <f t="shared" si="0"/>
        <v>0</v>
      </c>
      <c r="AE12" s="107">
        <f t="shared" si="1"/>
        <v>0</v>
      </c>
    </row>
    <row r="13" spans="1:31" s="48" customFormat="1" ht="12.75">
      <c r="A13" s="109"/>
      <c r="B13" s="107"/>
      <c r="C13" s="110"/>
      <c r="D13" s="107">
        <f t="shared" si="2"/>
        <v>0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>
        <f t="shared" si="3"/>
        <v>0</v>
      </c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>
        <f t="shared" si="0"/>
        <v>0</v>
      </c>
      <c r="AE13" s="107">
        <f t="shared" si="1"/>
        <v>0</v>
      </c>
    </row>
    <row r="14" spans="1:31" s="48" customFormat="1" ht="12.75">
      <c r="A14" s="106"/>
      <c r="B14" s="107"/>
      <c r="C14" s="110"/>
      <c r="D14" s="107">
        <f t="shared" si="2"/>
        <v>0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>
        <f t="shared" si="3"/>
        <v>0</v>
      </c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>
        <f t="shared" si="0"/>
        <v>0</v>
      </c>
      <c r="AE14" s="107">
        <f t="shared" si="1"/>
        <v>0</v>
      </c>
    </row>
    <row r="15" spans="1:31" s="48" customFormat="1" ht="12.75">
      <c r="A15" s="106"/>
      <c r="B15" s="107"/>
      <c r="C15" s="110"/>
      <c r="D15" s="107">
        <f t="shared" si="2"/>
        <v>0</v>
      </c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>
        <f t="shared" si="3"/>
        <v>0</v>
      </c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>
        <f t="shared" si="0"/>
        <v>0</v>
      </c>
      <c r="AE15" s="107">
        <f t="shared" si="1"/>
        <v>0</v>
      </c>
    </row>
    <row r="16" spans="1:31" s="48" customFormat="1" ht="12.75">
      <c r="A16" s="106"/>
      <c r="B16" s="107"/>
      <c r="C16" s="110"/>
      <c r="D16" s="107">
        <f t="shared" si="2"/>
        <v>0</v>
      </c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>
        <f t="shared" si="3"/>
        <v>0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>
        <f t="shared" si="0"/>
        <v>0</v>
      </c>
      <c r="AE16" s="107">
        <f t="shared" si="1"/>
        <v>0</v>
      </c>
    </row>
    <row r="17" spans="1:31" s="48" customFormat="1" ht="12.75">
      <c r="A17" s="106"/>
      <c r="B17" s="107"/>
      <c r="C17" s="110"/>
      <c r="D17" s="107">
        <f t="shared" si="2"/>
        <v>0</v>
      </c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>
        <f t="shared" si="3"/>
        <v>0</v>
      </c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>
        <f t="shared" si="0"/>
        <v>0</v>
      </c>
      <c r="AE17" s="107">
        <f t="shared" si="1"/>
        <v>0</v>
      </c>
    </row>
    <row r="18" spans="1:31" s="48" customFormat="1" ht="12.75">
      <c r="A18" s="106"/>
      <c r="B18" s="107"/>
      <c r="C18" s="110"/>
      <c r="D18" s="107">
        <f t="shared" si="2"/>
        <v>0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>
        <f t="shared" si="3"/>
        <v>0</v>
      </c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>
        <f t="shared" si="0"/>
        <v>0</v>
      </c>
      <c r="AE18" s="107">
        <f t="shared" si="1"/>
        <v>0</v>
      </c>
    </row>
    <row r="19" spans="1:31" s="48" customFormat="1" ht="12.75">
      <c r="A19" s="106"/>
      <c r="B19" s="107"/>
      <c r="C19" s="110"/>
      <c r="D19" s="107">
        <f t="shared" si="2"/>
        <v>0</v>
      </c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>
        <f t="shared" si="3"/>
        <v>0</v>
      </c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>
        <f t="shared" si="0"/>
        <v>0</v>
      </c>
      <c r="AE19" s="107">
        <f t="shared" si="1"/>
        <v>0</v>
      </c>
    </row>
    <row r="20" spans="1:31" s="48" customFormat="1" ht="12.75">
      <c r="A20" s="106"/>
      <c r="B20" s="107"/>
      <c r="C20" s="110"/>
      <c r="D20" s="107">
        <f t="shared" si="2"/>
        <v>0</v>
      </c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>
        <f t="shared" si="3"/>
        <v>0</v>
      </c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>
        <f t="shared" si="0"/>
        <v>0</v>
      </c>
      <c r="AE20" s="107">
        <f t="shared" si="1"/>
        <v>0</v>
      </c>
    </row>
    <row r="21" spans="1:31" s="48" customFormat="1" ht="12.75">
      <c r="A21" s="106"/>
      <c r="B21" s="107"/>
      <c r="C21" s="110"/>
      <c r="D21" s="107">
        <f t="shared" si="2"/>
        <v>0</v>
      </c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>
        <f t="shared" si="3"/>
        <v>0</v>
      </c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>
        <f t="shared" si="0"/>
        <v>0</v>
      </c>
      <c r="AE21" s="107">
        <f t="shared" si="1"/>
        <v>0</v>
      </c>
    </row>
    <row r="22" spans="1:31" s="48" customFormat="1" ht="12.75">
      <c r="A22" s="106"/>
      <c r="B22" s="107"/>
      <c r="C22" s="110"/>
      <c r="D22" s="107">
        <f t="shared" si="2"/>
        <v>0</v>
      </c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>
        <f t="shared" si="3"/>
        <v>0</v>
      </c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>
        <f t="shared" si="0"/>
        <v>0</v>
      </c>
      <c r="AE22" s="107">
        <f t="shared" si="1"/>
        <v>0</v>
      </c>
    </row>
    <row r="23" spans="1:31" s="48" customFormat="1" ht="12.75">
      <c r="A23" s="106"/>
      <c r="B23" s="107"/>
      <c r="C23" s="110"/>
      <c r="D23" s="107">
        <f t="shared" si="2"/>
        <v>0</v>
      </c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>
        <f t="shared" si="3"/>
        <v>0</v>
      </c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>
        <f t="shared" si="0"/>
        <v>0</v>
      </c>
      <c r="AE23" s="107">
        <f t="shared" si="1"/>
        <v>0</v>
      </c>
    </row>
    <row r="24" spans="1:31" s="48" customFormat="1" ht="12.75">
      <c r="A24" s="106"/>
      <c r="B24" s="107"/>
      <c r="C24" s="110"/>
      <c r="D24" s="107">
        <f t="shared" si="2"/>
        <v>0</v>
      </c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>
        <f t="shared" si="3"/>
        <v>0</v>
      </c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>
        <f t="shared" si="0"/>
        <v>0</v>
      </c>
      <c r="AE24" s="107">
        <f t="shared" si="1"/>
        <v>0</v>
      </c>
    </row>
    <row r="25" spans="1:31" s="48" customFormat="1" ht="12.75">
      <c r="A25" s="106"/>
      <c r="B25" s="107"/>
      <c r="C25" s="110"/>
      <c r="D25" s="107">
        <f t="shared" si="2"/>
        <v>0</v>
      </c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>
        <f t="shared" si="3"/>
        <v>0</v>
      </c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>
        <f t="shared" si="0"/>
        <v>0</v>
      </c>
      <c r="AE25" s="107">
        <f t="shared" si="1"/>
        <v>0</v>
      </c>
    </row>
    <row r="26" spans="1:31" s="48" customFormat="1" ht="12.75">
      <c r="A26" s="106"/>
      <c r="B26" s="107"/>
      <c r="C26" s="110"/>
      <c r="D26" s="107">
        <f t="shared" si="2"/>
        <v>0</v>
      </c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>
        <f t="shared" si="3"/>
        <v>0</v>
      </c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>
        <f t="shared" si="0"/>
        <v>0</v>
      </c>
      <c r="AE26" s="107">
        <f t="shared" si="1"/>
        <v>0</v>
      </c>
    </row>
    <row r="27" spans="1:31" s="48" customFormat="1" ht="12.75">
      <c r="A27" s="106"/>
      <c r="B27" s="107"/>
      <c r="C27" s="110"/>
      <c r="D27" s="107">
        <f t="shared" si="2"/>
        <v>0</v>
      </c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>
        <f t="shared" si="3"/>
        <v>0</v>
      </c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>
        <f t="shared" si="0"/>
        <v>0</v>
      </c>
      <c r="AE27" s="107">
        <f t="shared" si="1"/>
        <v>0</v>
      </c>
    </row>
    <row r="28" spans="1:31" s="48" customFormat="1" ht="12.75">
      <c r="A28" s="106"/>
      <c r="B28" s="107"/>
      <c r="C28" s="110"/>
      <c r="D28" s="107">
        <f t="shared" si="2"/>
        <v>0</v>
      </c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>
        <f t="shared" si="3"/>
        <v>0</v>
      </c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>
        <f t="shared" si="0"/>
        <v>0</v>
      </c>
      <c r="AE28" s="107">
        <f t="shared" si="1"/>
        <v>0</v>
      </c>
    </row>
    <row r="29" spans="1:31" s="48" customFormat="1" ht="12.75">
      <c r="A29" s="106"/>
      <c r="B29" s="107"/>
      <c r="C29" s="110"/>
      <c r="D29" s="107">
        <f t="shared" si="2"/>
        <v>0</v>
      </c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>
        <f t="shared" si="3"/>
        <v>0</v>
      </c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>
        <f t="shared" si="0"/>
        <v>0</v>
      </c>
      <c r="AE29" s="107">
        <f t="shared" si="1"/>
        <v>0</v>
      </c>
    </row>
    <row r="30" spans="1:31" s="48" customFormat="1" ht="12.75">
      <c r="A30" s="106"/>
      <c r="B30" s="107"/>
      <c r="C30" s="110"/>
      <c r="D30" s="107">
        <f t="shared" si="2"/>
        <v>0</v>
      </c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>
        <f t="shared" si="3"/>
        <v>0</v>
      </c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>
        <f t="shared" si="0"/>
        <v>0</v>
      </c>
      <c r="AE30" s="107">
        <f t="shared" si="1"/>
        <v>0</v>
      </c>
    </row>
    <row r="31" spans="1:31" s="48" customFormat="1" ht="12.75">
      <c r="A31" s="106"/>
      <c r="B31" s="107"/>
      <c r="C31" s="110"/>
      <c r="D31" s="107">
        <f t="shared" si="2"/>
        <v>0</v>
      </c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>
        <f t="shared" si="3"/>
        <v>0</v>
      </c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>
        <f t="shared" si="0"/>
        <v>0</v>
      </c>
      <c r="AE31" s="107">
        <f t="shared" si="1"/>
        <v>0</v>
      </c>
    </row>
    <row r="32" spans="1:31" s="48" customFormat="1" ht="12.75">
      <c r="A32" s="106"/>
      <c r="B32" s="107"/>
      <c r="C32" s="110"/>
      <c r="D32" s="107">
        <f t="shared" si="2"/>
        <v>0</v>
      </c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>
        <f t="shared" si="3"/>
        <v>0</v>
      </c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>
        <f t="shared" si="0"/>
        <v>0</v>
      </c>
      <c r="AE32" s="107">
        <f t="shared" si="1"/>
        <v>0</v>
      </c>
    </row>
    <row r="33" spans="1:31" s="48" customFormat="1" ht="12.75">
      <c r="A33" s="106"/>
      <c r="B33" s="107"/>
      <c r="C33" s="110"/>
      <c r="D33" s="107">
        <f t="shared" si="2"/>
        <v>0</v>
      </c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>
        <f t="shared" si="3"/>
        <v>0</v>
      </c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>
        <f t="shared" si="0"/>
        <v>0</v>
      </c>
      <c r="AE33" s="107">
        <f t="shared" si="1"/>
        <v>0</v>
      </c>
    </row>
    <row r="34" spans="1:31" s="48" customFormat="1" ht="12.75">
      <c r="A34" s="106"/>
      <c r="B34" s="107"/>
      <c r="C34" s="110"/>
      <c r="D34" s="107">
        <f t="shared" si="2"/>
        <v>0</v>
      </c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>
        <f t="shared" si="3"/>
        <v>0</v>
      </c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>
        <f t="shared" si="0"/>
        <v>0</v>
      </c>
      <c r="AE34" s="107">
        <f t="shared" si="1"/>
        <v>0</v>
      </c>
    </row>
    <row r="35" spans="1:31" s="48" customFormat="1" ht="12.75">
      <c r="A35" s="106"/>
      <c r="B35" s="107"/>
      <c r="C35" s="110"/>
      <c r="D35" s="107">
        <f t="shared" si="2"/>
        <v>0</v>
      </c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>
        <f t="shared" si="3"/>
        <v>0</v>
      </c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>
        <f t="shared" si="0"/>
        <v>0</v>
      </c>
      <c r="AE35" s="107">
        <f t="shared" si="1"/>
        <v>0</v>
      </c>
    </row>
    <row r="36" spans="1:31" s="48" customFormat="1" ht="12.75">
      <c r="A36" s="106"/>
      <c r="B36" s="107"/>
      <c r="C36" s="110"/>
      <c r="D36" s="107">
        <f t="shared" si="2"/>
        <v>0</v>
      </c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>
        <f t="shared" si="3"/>
        <v>0</v>
      </c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>
        <f t="shared" si="0"/>
        <v>0</v>
      </c>
      <c r="AE36" s="107">
        <f t="shared" si="1"/>
        <v>0</v>
      </c>
    </row>
    <row r="37" spans="1:31" s="48" customFormat="1" ht="12.75">
      <c r="A37" s="106"/>
      <c r="B37" s="107"/>
      <c r="C37" s="110"/>
      <c r="D37" s="107">
        <f t="shared" si="2"/>
        <v>0</v>
      </c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>
        <f t="shared" si="3"/>
        <v>0</v>
      </c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>
        <f t="shared" si="0"/>
        <v>0</v>
      </c>
      <c r="AE37" s="107">
        <f t="shared" si="1"/>
        <v>0</v>
      </c>
    </row>
    <row r="38" spans="1:31" s="48" customFormat="1" ht="12.75">
      <c r="A38" s="106"/>
      <c r="B38" s="107"/>
      <c r="C38" s="110"/>
      <c r="D38" s="107">
        <f t="shared" si="2"/>
        <v>0</v>
      </c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>
        <f t="shared" si="3"/>
        <v>0</v>
      </c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>
        <f t="shared" si="0"/>
        <v>0</v>
      </c>
      <c r="AE38" s="107">
        <f t="shared" si="1"/>
        <v>0</v>
      </c>
    </row>
    <row r="39" spans="1:31" s="48" customFormat="1" ht="12.75">
      <c r="A39" s="106"/>
      <c r="B39" s="107"/>
      <c r="C39" s="110"/>
      <c r="D39" s="107">
        <f t="shared" si="2"/>
        <v>0</v>
      </c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>
        <f t="shared" si="3"/>
        <v>0</v>
      </c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>
        <f aca="true" t="shared" si="4" ref="AD39:AD70">SUM(R39:AC39)</f>
        <v>0</v>
      </c>
      <c r="AE39" s="107">
        <f aca="true" t="shared" si="5" ref="AE39:AE70">D39+P39-AD39</f>
        <v>0</v>
      </c>
    </row>
    <row r="40" spans="1:31" s="48" customFormat="1" ht="12.75">
      <c r="A40" s="106"/>
      <c r="B40" s="107"/>
      <c r="C40" s="110"/>
      <c r="D40" s="107">
        <f t="shared" si="2"/>
        <v>0</v>
      </c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>
        <f t="shared" si="3"/>
        <v>0</v>
      </c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>
        <f t="shared" si="4"/>
        <v>0</v>
      </c>
      <c r="AE40" s="107">
        <f t="shared" si="5"/>
        <v>0</v>
      </c>
    </row>
    <row r="41" spans="1:31" s="48" customFormat="1" ht="12.75">
      <c r="A41" s="106"/>
      <c r="B41" s="107"/>
      <c r="C41" s="110"/>
      <c r="D41" s="107">
        <f t="shared" si="2"/>
        <v>0</v>
      </c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>
        <f t="shared" si="3"/>
        <v>0</v>
      </c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>
        <f t="shared" si="4"/>
        <v>0</v>
      </c>
      <c r="AE41" s="107">
        <f t="shared" si="5"/>
        <v>0</v>
      </c>
    </row>
    <row r="42" spans="1:31" s="48" customFormat="1" ht="12.75">
      <c r="A42" s="106"/>
      <c r="B42" s="107"/>
      <c r="C42" s="110"/>
      <c r="D42" s="107">
        <f t="shared" si="2"/>
        <v>0</v>
      </c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>
        <f t="shared" si="3"/>
        <v>0</v>
      </c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>
        <f t="shared" si="4"/>
        <v>0</v>
      </c>
      <c r="AE42" s="107">
        <f t="shared" si="5"/>
        <v>0</v>
      </c>
    </row>
    <row r="43" spans="1:31" s="48" customFormat="1" ht="12.75">
      <c r="A43" s="106"/>
      <c r="B43" s="107"/>
      <c r="C43" s="110"/>
      <c r="D43" s="107">
        <f t="shared" si="2"/>
        <v>0</v>
      </c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>
        <f t="shared" si="3"/>
        <v>0</v>
      </c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>
        <f t="shared" si="4"/>
        <v>0</v>
      </c>
      <c r="AE43" s="107">
        <f t="shared" si="5"/>
        <v>0</v>
      </c>
    </row>
    <row r="44" spans="1:31" s="48" customFormat="1" ht="12.75">
      <c r="A44" s="106"/>
      <c r="B44" s="107"/>
      <c r="C44" s="110"/>
      <c r="D44" s="107">
        <f t="shared" si="2"/>
        <v>0</v>
      </c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>
        <f aca="true" t="shared" si="6" ref="P44:P72">SUM(E44:O44)</f>
        <v>0</v>
      </c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>
        <f t="shared" si="4"/>
        <v>0</v>
      </c>
      <c r="AE44" s="107">
        <f t="shared" si="5"/>
        <v>0</v>
      </c>
    </row>
    <row r="45" spans="1:31" s="48" customFormat="1" ht="12.75">
      <c r="A45" s="106"/>
      <c r="B45" s="107"/>
      <c r="C45" s="110"/>
      <c r="D45" s="107">
        <f t="shared" si="2"/>
        <v>0</v>
      </c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>
        <f t="shared" si="6"/>
        <v>0</v>
      </c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>
        <f t="shared" si="4"/>
        <v>0</v>
      </c>
      <c r="AE45" s="107">
        <f t="shared" si="5"/>
        <v>0</v>
      </c>
    </row>
    <row r="46" spans="1:31" s="48" customFormat="1" ht="12.75">
      <c r="A46" s="106"/>
      <c r="B46" s="107"/>
      <c r="C46" s="110"/>
      <c r="D46" s="107">
        <f t="shared" si="2"/>
        <v>0</v>
      </c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>
        <f t="shared" si="6"/>
        <v>0</v>
      </c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>
        <f t="shared" si="4"/>
        <v>0</v>
      </c>
      <c r="AE46" s="107">
        <f t="shared" si="5"/>
        <v>0</v>
      </c>
    </row>
    <row r="47" spans="1:31" s="48" customFormat="1" ht="12.75">
      <c r="A47" s="106"/>
      <c r="B47" s="107"/>
      <c r="C47" s="110"/>
      <c r="D47" s="107">
        <f t="shared" si="2"/>
        <v>0</v>
      </c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>
        <f t="shared" si="6"/>
        <v>0</v>
      </c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>
        <f t="shared" si="4"/>
        <v>0</v>
      </c>
      <c r="AE47" s="107">
        <f t="shared" si="5"/>
        <v>0</v>
      </c>
    </row>
    <row r="48" spans="1:31" s="48" customFormat="1" ht="12.75">
      <c r="A48" s="106"/>
      <c r="B48" s="107"/>
      <c r="C48" s="110"/>
      <c r="D48" s="107">
        <f t="shared" si="2"/>
        <v>0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>
        <f t="shared" si="6"/>
        <v>0</v>
      </c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>
        <f t="shared" si="4"/>
        <v>0</v>
      </c>
      <c r="AE48" s="107">
        <f t="shared" si="5"/>
        <v>0</v>
      </c>
    </row>
    <row r="49" spans="1:31" s="48" customFormat="1" ht="12.75">
      <c r="A49" s="106"/>
      <c r="B49" s="107"/>
      <c r="C49" s="110"/>
      <c r="D49" s="107">
        <f t="shared" si="2"/>
        <v>0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>
        <f t="shared" si="6"/>
        <v>0</v>
      </c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>
        <f t="shared" si="4"/>
        <v>0</v>
      </c>
      <c r="AE49" s="107">
        <f t="shared" si="5"/>
        <v>0</v>
      </c>
    </row>
    <row r="50" spans="1:31" s="48" customFormat="1" ht="12.75">
      <c r="A50" s="106"/>
      <c r="B50" s="107"/>
      <c r="C50" s="110"/>
      <c r="D50" s="107">
        <f t="shared" si="2"/>
        <v>0</v>
      </c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>
        <f t="shared" si="6"/>
        <v>0</v>
      </c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>
        <f t="shared" si="4"/>
        <v>0</v>
      </c>
      <c r="AE50" s="107">
        <f t="shared" si="5"/>
        <v>0</v>
      </c>
    </row>
    <row r="51" spans="1:31" s="48" customFormat="1" ht="12.75">
      <c r="A51" s="106"/>
      <c r="B51" s="107"/>
      <c r="C51" s="110"/>
      <c r="D51" s="107">
        <f t="shared" si="2"/>
        <v>0</v>
      </c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>
        <f t="shared" si="6"/>
        <v>0</v>
      </c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>
        <f t="shared" si="4"/>
        <v>0</v>
      </c>
      <c r="AE51" s="107">
        <f t="shared" si="5"/>
        <v>0</v>
      </c>
    </row>
    <row r="52" spans="1:31" s="48" customFormat="1" ht="12.75">
      <c r="A52" s="106"/>
      <c r="B52" s="107"/>
      <c r="C52" s="110"/>
      <c r="D52" s="107">
        <f t="shared" si="2"/>
        <v>0</v>
      </c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>
        <f t="shared" si="6"/>
        <v>0</v>
      </c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>
        <f t="shared" si="4"/>
        <v>0</v>
      </c>
      <c r="AE52" s="107">
        <f t="shared" si="5"/>
        <v>0</v>
      </c>
    </row>
    <row r="53" spans="1:31" s="48" customFormat="1" ht="12.75">
      <c r="A53" s="106"/>
      <c r="B53" s="107"/>
      <c r="C53" s="110"/>
      <c r="D53" s="107">
        <f t="shared" si="2"/>
        <v>0</v>
      </c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>
        <f t="shared" si="6"/>
        <v>0</v>
      </c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>
        <f t="shared" si="4"/>
        <v>0</v>
      </c>
      <c r="AE53" s="107">
        <f t="shared" si="5"/>
        <v>0</v>
      </c>
    </row>
    <row r="54" spans="1:31" s="48" customFormat="1" ht="12.75">
      <c r="A54" s="106"/>
      <c r="B54" s="107"/>
      <c r="C54" s="110"/>
      <c r="D54" s="107">
        <f t="shared" si="2"/>
        <v>0</v>
      </c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>
        <f t="shared" si="6"/>
        <v>0</v>
      </c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>
        <f t="shared" si="4"/>
        <v>0</v>
      </c>
      <c r="AE54" s="107">
        <f t="shared" si="5"/>
        <v>0</v>
      </c>
    </row>
    <row r="55" spans="1:31" s="48" customFormat="1" ht="12.75">
      <c r="A55" s="106"/>
      <c r="B55" s="107"/>
      <c r="C55" s="110"/>
      <c r="D55" s="107">
        <f t="shared" si="2"/>
        <v>0</v>
      </c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>
        <f t="shared" si="6"/>
        <v>0</v>
      </c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>
        <f t="shared" si="4"/>
        <v>0</v>
      </c>
      <c r="AE55" s="107">
        <f t="shared" si="5"/>
        <v>0</v>
      </c>
    </row>
    <row r="56" spans="1:31" s="48" customFormat="1" ht="12.75">
      <c r="A56" s="106"/>
      <c r="B56" s="107"/>
      <c r="C56" s="110"/>
      <c r="D56" s="107">
        <f t="shared" si="2"/>
        <v>0</v>
      </c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>
        <f t="shared" si="6"/>
        <v>0</v>
      </c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>
        <f t="shared" si="4"/>
        <v>0</v>
      </c>
      <c r="AE56" s="107">
        <f t="shared" si="5"/>
        <v>0</v>
      </c>
    </row>
    <row r="57" spans="1:31" s="48" customFormat="1" ht="12.75">
      <c r="A57" s="106"/>
      <c r="B57" s="107"/>
      <c r="C57" s="110"/>
      <c r="D57" s="107">
        <f t="shared" si="2"/>
        <v>0</v>
      </c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>
        <f t="shared" si="6"/>
        <v>0</v>
      </c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>
        <f t="shared" si="4"/>
        <v>0</v>
      </c>
      <c r="AE57" s="107">
        <f t="shared" si="5"/>
        <v>0</v>
      </c>
    </row>
    <row r="58" spans="1:31" s="48" customFormat="1" ht="12.75">
      <c r="A58" s="106"/>
      <c r="B58" s="107"/>
      <c r="C58" s="110"/>
      <c r="D58" s="107">
        <f t="shared" si="2"/>
        <v>0</v>
      </c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>
        <f t="shared" si="6"/>
        <v>0</v>
      </c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>
        <f t="shared" si="4"/>
        <v>0</v>
      </c>
      <c r="AE58" s="107">
        <f t="shared" si="5"/>
        <v>0</v>
      </c>
    </row>
    <row r="59" spans="1:31" s="48" customFormat="1" ht="12.75">
      <c r="A59" s="106"/>
      <c r="B59" s="107"/>
      <c r="C59" s="110"/>
      <c r="D59" s="107">
        <f t="shared" si="2"/>
        <v>0</v>
      </c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>
        <f t="shared" si="6"/>
        <v>0</v>
      </c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>
        <f t="shared" si="4"/>
        <v>0</v>
      </c>
      <c r="AE59" s="107">
        <f t="shared" si="5"/>
        <v>0</v>
      </c>
    </row>
    <row r="60" spans="1:31" s="48" customFormat="1" ht="12.75">
      <c r="A60" s="106"/>
      <c r="B60" s="107"/>
      <c r="C60" s="110"/>
      <c r="D60" s="107">
        <f t="shared" si="2"/>
        <v>0</v>
      </c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>
        <f t="shared" si="6"/>
        <v>0</v>
      </c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>
        <f t="shared" si="4"/>
        <v>0</v>
      </c>
      <c r="AE60" s="107">
        <f t="shared" si="5"/>
        <v>0</v>
      </c>
    </row>
    <row r="61" spans="1:31" s="48" customFormat="1" ht="12.75">
      <c r="A61" s="106"/>
      <c r="B61" s="107"/>
      <c r="C61" s="110"/>
      <c r="D61" s="107">
        <f t="shared" si="2"/>
        <v>0</v>
      </c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>
        <f t="shared" si="6"/>
        <v>0</v>
      </c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>
        <f t="shared" si="4"/>
        <v>0</v>
      </c>
      <c r="AE61" s="107">
        <f t="shared" si="5"/>
        <v>0</v>
      </c>
    </row>
    <row r="62" spans="1:31" s="48" customFormat="1" ht="12.75">
      <c r="A62" s="106"/>
      <c r="B62" s="107"/>
      <c r="C62" s="110"/>
      <c r="D62" s="107">
        <f t="shared" si="2"/>
        <v>0</v>
      </c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>
        <f t="shared" si="6"/>
        <v>0</v>
      </c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>
        <f t="shared" si="4"/>
        <v>0</v>
      </c>
      <c r="AE62" s="107">
        <f t="shared" si="5"/>
        <v>0</v>
      </c>
    </row>
    <row r="63" spans="1:31" s="48" customFormat="1" ht="12.75">
      <c r="A63" s="106"/>
      <c r="B63" s="107"/>
      <c r="C63" s="110"/>
      <c r="D63" s="107">
        <f t="shared" si="2"/>
        <v>0</v>
      </c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>
        <f t="shared" si="6"/>
        <v>0</v>
      </c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>
        <f t="shared" si="4"/>
        <v>0</v>
      </c>
      <c r="AE63" s="107">
        <f t="shared" si="5"/>
        <v>0</v>
      </c>
    </row>
    <row r="64" spans="1:31" s="48" customFormat="1" ht="12.75">
      <c r="A64" s="106"/>
      <c r="B64" s="107"/>
      <c r="C64" s="110"/>
      <c r="D64" s="107">
        <f t="shared" si="2"/>
        <v>0</v>
      </c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>
        <f t="shared" si="6"/>
        <v>0</v>
      </c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>
        <f t="shared" si="4"/>
        <v>0</v>
      </c>
      <c r="AE64" s="107">
        <f t="shared" si="5"/>
        <v>0</v>
      </c>
    </row>
    <row r="65" spans="1:31" s="48" customFormat="1" ht="12.75">
      <c r="A65" s="106"/>
      <c r="B65" s="107"/>
      <c r="C65" s="110"/>
      <c r="D65" s="107">
        <f t="shared" si="2"/>
        <v>0</v>
      </c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>
        <f t="shared" si="6"/>
        <v>0</v>
      </c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>
        <f t="shared" si="4"/>
        <v>0</v>
      </c>
      <c r="AE65" s="107">
        <f t="shared" si="5"/>
        <v>0</v>
      </c>
    </row>
    <row r="66" spans="1:31" s="48" customFormat="1" ht="12.75">
      <c r="A66" s="106"/>
      <c r="B66" s="107"/>
      <c r="C66" s="110"/>
      <c r="D66" s="107">
        <f t="shared" si="2"/>
        <v>0</v>
      </c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>
        <f t="shared" si="6"/>
        <v>0</v>
      </c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>
        <f t="shared" si="4"/>
        <v>0</v>
      </c>
      <c r="AE66" s="107">
        <f t="shared" si="5"/>
        <v>0</v>
      </c>
    </row>
    <row r="67" spans="1:31" s="48" customFormat="1" ht="12.75">
      <c r="A67" s="106"/>
      <c r="B67" s="107"/>
      <c r="C67" s="110"/>
      <c r="D67" s="107">
        <f t="shared" si="2"/>
        <v>0</v>
      </c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>
        <f t="shared" si="6"/>
        <v>0</v>
      </c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>
        <f t="shared" si="4"/>
        <v>0</v>
      </c>
      <c r="AE67" s="107">
        <f t="shared" si="5"/>
        <v>0</v>
      </c>
    </row>
    <row r="68" spans="1:31" s="48" customFormat="1" ht="12.75">
      <c r="A68" s="106"/>
      <c r="B68" s="107"/>
      <c r="C68" s="110"/>
      <c r="D68" s="107">
        <f t="shared" si="2"/>
        <v>0</v>
      </c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>
        <f t="shared" si="6"/>
        <v>0</v>
      </c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>
        <f t="shared" si="4"/>
        <v>0</v>
      </c>
      <c r="AE68" s="107">
        <f t="shared" si="5"/>
        <v>0</v>
      </c>
    </row>
    <row r="69" spans="1:31" s="48" customFormat="1" ht="12.75">
      <c r="A69" s="106"/>
      <c r="B69" s="107"/>
      <c r="C69" s="110"/>
      <c r="D69" s="107">
        <f t="shared" si="2"/>
        <v>0</v>
      </c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>
        <f t="shared" si="6"/>
        <v>0</v>
      </c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>
        <f t="shared" si="4"/>
        <v>0</v>
      </c>
      <c r="AE69" s="107">
        <f t="shared" si="5"/>
        <v>0</v>
      </c>
    </row>
    <row r="70" spans="1:31" s="48" customFormat="1" ht="12.75">
      <c r="A70" s="106"/>
      <c r="B70" s="107"/>
      <c r="C70" s="110"/>
      <c r="D70" s="107">
        <f t="shared" si="2"/>
        <v>0</v>
      </c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>
        <f t="shared" si="6"/>
        <v>0</v>
      </c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>
        <f t="shared" si="4"/>
        <v>0</v>
      </c>
      <c r="AE70" s="107">
        <f t="shared" si="5"/>
        <v>0</v>
      </c>
    </row>
    <row r="71" spans="1:31" s="48" customFormat="1" ht="12.75">
      <c r="A71" s="106"/>
      <c r="B71" s="107"/>
      <c r="C71" s="110"/>
      <c r="D71" s="107">
        <f t="shared" si="2"/>
        <v>0</v>
      </c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>
        <f t="shared" si="6"/>
        <v>0</v>
      </c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>
        <f>SUM(R71:AC71)</f>
        <v>0</v>
      </c>
      <c r="AE71" s="107">
        <f>D71+P71-AD71</f>
        <v>0</v>
      </c>
    </row>
    <row r="72" spans="1:31" s="48" customFormat="1" ht="12.75">
      <c r="A72" s="106"/>
      <c r="B72" s="107"/>
      <c r="C72" s="110"/>
      <c r="D72" s="107">
        <f>SUM(AE71)</f>
        <v>0</v>
      </c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>
        <f t="shared" si="6"/>
        <v>0</v>
      </c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>
        <f>SUM(R72:AC72)</f>
        <v>0</v>
      </c>
      <c r="AE72" s="107">
        <f>D72+P72-AD72</f>
        <v>0</v>
      </c>
    </row>
    <row r="73" spans="1:31" s="48" customFormat="1" ht="13.5" thickBot="1">
      <c r="A73" s="47"/>
      <c r="B73" s="48" t="s">
        <v>33</v>
      </c>
      <c r="C73" s="46"/>
      <c r="D73" s="50" t="s">
        <v>21</v>
      </c>
      <c r="E73" s="50">
        <f aca="true" t="shared" si="7" ref="E73:P73">SUM(E8:E72)</f>
        <v>0</v>
      </c>
      <c r="F73" s="50">
        <f t="shared" si="7"/>
        <v>0</v>
      </c>
      <c r="G73" s="50">
        <f t="shared" si="7"/>
        <v>0</v>
      </c>
      <c r="H73" s="50">
        <f t="shared" si="7"/>
        <v>0</v>
      </c>
      <c r="I73" s="50">
        <f t="shared" si="7"/>
        <v>0</v>
      </c>
      <c r="J73" s="50">
        <f t="shared" si="7"/>
        <v>0</v>
      </c>
      <c r="K73" s="50">
        <f t="shared" si="7"/>
        <v>0</v>
      </c>
      <c r="L73" s="50">
        <f t="shared" si="7"/>
        <v>0</v>
      </c>
      <c r="M73" s="50">
        <f t="shared" si="7"/>
        <v>0</v>
      </c>
      <c r="N73" s="50">
        <f t="shared" si="7"/>
        <v>0</v>
      </c>
      <c r="O73" s="50">
        <f t="shared" si="7"/>
        <v>0</v>
      </c>
      <c r="P73" s="50">
        <f t="shared" si="7"/>
        <v>0</v>
      </c>
      <c r="Q73" s="50"/>
      <c r="R73" s="50">
        <f aca="true" t="shared" si="8" ref="R73:W73">SUM(R8:R72)</f>
        <v>0</v>
      </c>
      <c r="S73" s="50">
        <f t="shared" si="8"/>
        <v>0</v>
      </c>
      <c r="T73" s="50">
        <f t="shared" si="8"/>
        <v>0</v>
      </c>
      <c r="U73" s="50">
        <f t="shared" si="8"/>
        <v>0</v>
      </c>
      <c r="V73" s="50">
        <f t="shared" si="8"/>
        <v>0</v>
      </c>
      <c r="W73" s="50">
        <f t="shared" si="8"/>
        <v>0</v>
      </c>
      <c r="X73" s="50">
        <f aca="true" t="shared" si="9" ref="X73:AC73">SUM(X8:X72)</f>
        <v>0</v>
      </c>
      <c r="Y73" s="50">
        <f t="shared" si="9"/>
        <v>0</v>
      </c>
      <c r="Z73" s="50">
        <f t="shared" si="9"/>
        <v>0</v>
      </c>
      <c r="AA73" s="50">
        <f t="shared" si="9"/>
        <v>0</v>
      </c>
      <c r="AB73" s="50">
        <f t="shared" si="9"/>
        <v>0</v>
      </c>
      <c r="AC73" s="50">
        <f t="shared" si="9"/>
        <v>0</v>
      </c>
      <c r="AD73" s="50">
        <f>SUM(AD8:AD72)</f>
        <v>0</v>
      </c>
      <c r="AE73" s="50">
        <f>P73-AD73+D7</f>
        <v>0</v>
      </c>
    </row>
    <row r="74" spans="1:3" s="48" customFormat="1" ht="13.5" thickTop="1">
      <c r="A74" s="47"/>
      <c r="C74" s="46"/>
    </row>
    <row r="75" spans="1:3" s="48" customFormat="1" ht="12.75">
      <c r="A75" s="47"/>
      <c r="C75" s="46"/>
    </row>
    <row r="76" spans="1:3" s="48" customFormat="1" ht="12.75">
      <c r="A76" s="47"/>
      <c r="C76" s="46"/>
    </row>
    <row r="77" spans="1:3" s="48" customFormat="1" ht="12.75">
      <c r="A77" s="47"/>
      <c r="C77" s="49"/>
    </row>
    <row r="78" spans="1:3" s="48" customFormat="1" ht="12.75">
      <c r="A78" s="47"/>
      <c r="C78" s="49"/>
    </row>
    <row r="79" s="48" customFormat="1" ht="12.75">
      <c r="A79" s="47"/>
    </row>
    <row r="80" spans="1:3" s="48" customFormat="1" ht="12.75">
      <c r="A80" s="47"/>
      <c r="C80" s="46"/>
    </row>
    <row r="81" spans="1:3" s="48" customFormat="1" ht="12.75">
      <c r="A81" s="47"/>
      <c r="C81" s="46"/>
    </row>
    <row r="82" spans="1:3" s="48" customFormat="1" ht="12.75">
      <c r="A82" s="47"/>
      <c r="C82" s="46"/>
    </row>
    <row r="83" spans="1:3" s="48" customFormat="1" ht="12.75">
      <c r="A83" s="47"/>
      <c r="C83" s="46"/>
    </row>
    <row r="84" spans="1:3" s="48" customFormat="1" ht="12.75">
      <c r="A84" s="47"/>
      <c r="C84" s="46"/>
    </row>
    <row r="85" spans="1:3" s="48" customFormat="1" ht="12.75">
      <c r="A85" s="47"/>
      <c r="C85" s="46"/>
    </row>
    <row r="86" spans="1:3" s="48" customFormat="1" ht="12.75">
      <c r="A86" s="47"/>
      <c r="C86" s="46"/>
    </row>
    <row r="87" spans="1:3" s="48" customFormat="1" ht="12.75">
      <c r="A87" s="47"/>
      <c r="C87" s="46"/>
    </row>
    <row r="88" spans="1:3" s="48" customFormat="1" ht="12.75">
      <c r="A88" s="47"/>
      <c r="C88" s="46"/>
    </row>
    <row r="89" spans="1:3" s="48" customFormat="1" ht="12.75">
      <c r="A89" s="47"/>
      <c r="C89" s="46"/>
    </row>
    <row r="90" spans="1:3" s="48" customFormat="1" ht="12.75">
      <c r="A90" s="47"/>
      <c r="C90" s="46"/>
    </row>
    <row r="91" spans="1:3" s="48" customFormat="1" ht="12.75">
      <c r="A91" s="47"/>
      <c r="C91" s="46"/>
    </row>
    <row r="92" spans="1:3" s="48" customFormat="1" ht="12.75">
      <c r="A92" s="47"/>
      <c r="C92" s="46"/>
    </row>
    <row r="93" spans="1:3" s="48" customFormat="1" ht="12.75">
      <c r="A93" s="47"/>
      <c r="C93" s="46"/>
    </row>
    <row r="94" spans="1:3" s="48" customFormat="1" ht="12.75">
      <c r="A94" s="47"/>
      <c r="C94" s="46"/>
    </row>
    <row r="95" spans="1:3" s="48" customFormat="1" ht="12.75">
      <c r="A95" s="47"/>
      <c r="C95" s="46"/>
    </row>
    <row r="96" spans="1:3" s="48" customFormat="1" ht="12.75">
      <c r="A96" s="47"/>
      <c r="C96" s="46"/>
    </row>
    <row r="97" spans="1:3" s="48" customFormat="1" ht="12.75">
      <c r="A97" s="47"/>
      <c r="C97" s="46"/>
    </row>
    <row r="98" spans="1:3" s="48" customFormat="1" ht="12.75">
      <c r="A98" s="47"/>
      <c r="C98" s="46"/>
    </row>
    <row r="99" spans="1:3" s="48" customFormat="1" ht="12.75">
      <c r="A99" s="47"/>
      <c r="C99" s="46"/>
    </row>
    <row r="100" spans="1:3" s="48" customFormat="1" ht="12.75">
      <c r="A100" s="47"/>
      <c r="C100" s="46"/>
    </row>
    <row r="101" spans="1:3" s="48" customFormat="1" ht="12.75">
      <c r="A101" s="47"/>
      <c r="C101" s="46"/>
    </row>
    <row r="102" spans="1:3" s="48" customFormat="1" ht="12.75">
      <c r="A102" s="47"/>
      <c r="C102" s="46"/>
    </row>
    <row r="103" spans="1:3" s="48" customFormat="1" ht="12.75">
      <c r="A103" s="47"/>
      <c r="C103" s="46"/>
    </row>
    <row r="104" spans="1:3" s="48" customFormat="1" ht="12.75">
      <c r="A104" s="47"/>
      <c r="C104" s="46"/>
    </row>
    <row r="105" spans="1:3" s="48" customFormat="1" ht="12.75">
      <c r="A105" s="47"/>
      <c r="C105" s="46"/>
    </row>
    <row r="106" spans="1:3" s="48" customFormat="1" ht="12.75">
      <c r="A106" s="47"/>
      <c r="C106" s="46"/>
    </row>
    <row r="107" spans="1:3" s="48" customFormat="1" ht="12.75">
      <c r="A107" s="47"/>
      <c r="C107" s="46"/>
    </row>
    <row r="108" spans="1:3" s="48" customFormat="1" ht="12.75">
      <c r="A108" s="47"/>
      <c r="C108" s="46"/>
    </row>
    <row r="109" spans="1:3" s="48" customFormat="1" ht="12.75">
      <c r="A109" s="47"/>
      <c r="C109" s="46"/>
    </row>
    <row r="110" spans="1:3" s="48" customFormat="1" ht="12.75">
      <c r="A110" s="47"/>
      <c r="C110" s="46"/>
    </row>
    <row r="111" spans="1:3" s="48" customFormat="1" ht="12.75">
      <c r="A111" s="47"/>
      <c r="C111" s="46"/>
    </row>
    <row r="112" spans="1:3" s="48" customFormat="1" ht="12.75">
      <c r="A112" s="47"/>
      <c r="C112" s="46"/>
    </row>
    <row r="113" spans="1:3" s="48" customFormat="1" ht="12.75">
      <c r="A113" s="47"/>
      <c r="C113" s="46"/>
    </row>
    <row r="114" spans="1:3" s="48" customFormat="1" ht="12.75">
      <c r="A114" s="47"/>
      <c r="C114" s="46"/>
    </row>
    <row r="115" spans="1:3" s="48" customFormat="1" ht="12.75">
      <c r="A115" s="47"/>
      <c r="C115" s="46"/>
    </row>
    <row r="116" spans="1:3" s="48" customFormat="1" ht="12.75">
      <c r="A116" s="47"/>
      <c r="C116" s="46"/>
    </row>
    <row r="117" spans="1:3" s="48" customFormat="1" ht="12.75">
      <c r="A117" s="47"/>
      <c r="C117" s="46"/>
    </row>
    <row r="118" spans="1:3" s="48" customFormat="1" ht="12.75">
      <c r="A118" s="47"/>
      <c r="C118" s="46"/>
    </row>
    <row r="119" spans="1:3" s="48" customFormat="1" ht="12.75">
      <c r="A119" s="47"/>
      <c r="C119" s="46"/>
    </row>
    <row r="120" spans="1:3" s="48" customFormat="1" ht="12.75">
      <c r="A120" s="47"/>
      <c r="C120" s="46"/>
    </row>
    <row r="121" spans="1:3" s="48" customFormat="1" ht="12.75">
      <c r="A121" s="47"/>
      <c r="C121" s="46"/>
    </row>
    <row r="122" spans="1:3" s="48" customFormat="1" ht="12.75">
      <c r="A122" s="47"/>
      <c r="C122" s="46"/>
    </row>
    <row r="123" spans="1:3" s="48" customFormat="1" ht="12.75">
      <c r="A123" s="47"/>
      <c r="C123" s="46"/>
    </row>
    <row r="124" spans="1:3" s="48" customFormat="1" ht="12.75">
      <c r="A124" s="47"/>
      <c r="C124" s="46"/>
    </row>
    <row r="125" spans="1:3" s="48" customFormat="1" ht="12.75">
      <c r="A125" s="47"/>
      <c r="C125" s="46"/>
    </row>
    <row r="126" spans="1:3" s="48" customFormat="1" ht="12.75">
      <c r="A126" s="47"/>
      <c r="C126" s="46"/>
    </row>
    <row r="127" spans="1:3" s="48" customFormat="1" ht="12.75">
      <c r="A127" s="47"/>
      <c r="C127" s="46"/>
    </row>
    <row r="128" spans="1:3" s="48" customFormat="1" ht="12.75">
      <c r="A128" s="47"/>
      <c r="C128" s="46"/>
    </row>
    <row r="129" spans="1:3" s="48" customFormat="1" ht="12.75">
      <c r="A129" s="47"/>
      <c r="C129" s="46"/>
    </row>
    <row r="130" spans="1:3" s="48" customFormat="1" ht="12.75">
      <c r="A130" s="47"/>
      <c r="C130" s="46"/>
    </row>
    <row r="131" spans="1:3" s="48" customFormat="1" ht="12.75">
      <c r="A131" s="47"/>
      <c r="C131" s="46"/>
    </row>
    <row r="132" spans="1:3" s="48" customFormat="1" ht="12.75">
      <c r="A132" s="47"/>
      <c r="C132" s="46"/>
    </row>
    <row r="133" spans="1:3" s="48" customFormat="1" ht="12.75">
      <c r="A133" s="47"/>
      <c r="C133" s="46"/>
    </row>
    <row r="134" spans="1:3" s="48" customFormat="1" ht="12.75">
      <c r="A134" s="47"/>
      <c r="C134" s="46"/>
    </row>
    <row r="135" spans="1:3" s="48" customFormat="1" ht="12.75">
      <c r="A135" s="47"/>
      <c r="C135" s="46"/>
    </row>
    <row r="136" spans="1:3" s="48" customFormat="1" ht="12.75">
      <c r="A136" s="47"/>
      <c r="C136" s="46"/>
    </row>
    <row r="137" spans="1:3" s="48" customFormat="1" ht="12.75">
      <c r="A137" s="47"/>
      <c r="C137" s="46"/>
    </row>
    <row r="138" spans="1:3" s="48" customFormat="1" ht="12.75">
      <c r="A138" s="47"/>
      <c r="C138" s="46"/>
    </row>
    <row r="139" spans="1:3" s="48" customFormat="1" ht="12.75">
      <c r="A139" s="47"/>
      <c r="C139" s="46"/>
    </row>
    <row r="140" spans="1:3" s="48" customFormat="1" ht="12.75">
      <c r="A140" s="47"/>
      <c r="C140" s="46"/>
    </row>
    <row r="141" spans="1:3" s="48" customFormat="1" ht="12.75">
      <c r="A141" s="47"/>
      <c r="C141" s="46"/>
    </row>
    <row r="142" spans="1:3" s="48" customFormat="1" ht="12.75">
      <c r="A142" s="47"/>
      <c r="C142" s="46"/>
    </row>
    <row r="143" spans="1:3" s="48" customFormat="1" ht="12.75">
      <c r="A143" s="47"/>
      <c r="C143" s="46"/>
    </row>
    <row r="144" spans="1:3" s="48" customFormat="1" ht="12.75">
      <c r="A144" s="47"/>
      <c r="C144" s="46"/>
    </row>
    <row r="145" spans="1:3" s="48" customFormat="1" ht="12.75">
      <c r="A145" s="47"/>
      <c r="C145" s="46"/>
    </row>
    <row r="146" spans="1:3" s="48" customFormat="1" ht="12.75">
      <c r="A146" s="47"/>
      <c r="C146" s="46"/>
    </row>
    <row r="147" spans="1:3" s="48" customFormat="1" ht="12.75">
      <c r="A147" s="47"/>
      <c r="C147" s="46"/>
    </row>
    <row r="148" spans="1:3" s="48" customFormat="1" ht="12.75">
      <c r="A148" s="47"/>
      <c r="C148" s="46"/>
    </row>
    <row r="149" spans="1:3" s="48" customFormat="1" ht="12.75">
      <c r="A149" s="47"/>
      <c r="C149" s="46"/>
    </row>
    <row r="150" spans="1:3" s="48" customFormat="1" ht="12.75">
      <c r="A150" s="47"/>
      <c r="C150" s="46"/>
    </row>
  </sheetData>
  <sheetProtection/>
  <printOptions/>
  <pageMargins left="0.7" right="0.7" top="0.75" bottom="0.75" header="0.3" footer="0.3"/>
  <pageSetup fitToHeight="0" fitToWidth="1" horizontalDpi="600" verticalDpi="600" orientation="landscape" paperSize="5" scale="49" r:id="rId1"/>
  <headerFooter alignWithMargins="0">
    <oddFooter xml:space="preserve">&amp;L&amp;D&amp;C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8.140625" style="0" bestFit="1" customWidth="1"/>
    <col min="2" max="2" width="27.57421875" style="0" customWidth="1"/>
    <col min="3" max="3" width="26.421875" style="0" customWidth="1"/>
  </cols>
  <sheetData>
    <row r="1" spans="1:4" ht="18">
      <c r="A1" s="150" t="s">
        <v>80</v>
      </c>
      <c r="B1" s="150"/>
      <c r="C1" s="150"/>
      <c r="D1" s="150"/>
    </row>
    <row r="2" spans="1:4" ht="18.75" thickBot="1">
      <c r="A2" s="150" t="s">
        <v>74</v>
      </c>
      <c r="B2" s="150"/>
      <c r="C2" s="150"/>
      <c r="D2" s="150"/>
    </row>
    <row r="3" spans="1:3" ht="15">
      <c r="A3" s="151" t="s">
        <v>81</v>
      </c>
      <c r="B3" s="153" t="s">
        <v>82</v>
      </c>
      <c r="C3" s="73" t="s">
        <v>75</v>
      </c>
    </row>
    <row r="4" spans="1:3" ht="15.75" thickBot="1">
      <c r="A4" s="152"/>
      <c r="B4" s="154"/>
      <c r="C4" s="74" t="s">
        <v>95</v>
      </c>
    </row>
    <row r="5" spans="1:13" ht="15.75" thickBot="1">
      <c r="A5" s="80" t="s">
        <v>87</v>
      </c>
      <c r="B5" s="76"/>
      <c r="C5" s="76"/>
      <c r="E5" s="114" t="s">
        <v>157</v>
      </c>
      <c r="F5" s="114"/>
      <c r="G5" s="114"/>
      <c r="H5" s="114"/>
      <c r="I5" s="114"/>
      <c r="J5" s="114"/>
      <c r="K5" s="114"/>
      <c r="L5" s="114"/>
      <c r="M5" s="114"/>
    </row>
    <row r="6" spans="1:13" ht="24.75" thickBot="1">
      <c r="A6" s="80" t="s">
        <v>156</v>
      </c>
      <c r="B6" s="76"/>
      <c r="C6" s="76"/>
      <c r="E6" s="114" t="s">
        <v>158</v>
      </c>
      <c r="F6" s="114"/>
      <c r="G6" s="114"/>
      <c r="H6" s="114"/>
      <c r="I6" s="114"/>
      <c r="J6" s="114"/>
      <c r="K6" s="114"/>
      <c r="L6" s="114"/>
      <c r="M6" s="114"/>
    </row>
    <row r="7" spans="1:13" ht="15.75" thickBot="1">
      <c r="A7" s="80" t="s">
        <v>88</v>
      </c>
      <c r="B7" s="76"/>
      <c r="C7" s="76"/>
      <c r="E7" s="114" t="s">
        <v>159</v>
      </c>
      <c r="F7" s="114"/>
      <c r="G7" s="114"/>
      <c r="H7" s="114"/>
      <c r="I7" s="114"/>
      <c r="J7" s="114"/>
      <c r="K7" s="114"/>
      <c r="L7" s="114"/>
      <c r="M7" s="114"/>
    </row>
    <row r="8" spans="1:13" ht="15.75" thickBot="1">
      <c r="A8" s="80" t="s">
        <v>89</v>
      </c>
      <c r="B8" s="76"/>
      <c r="C8" s="76"/>
      <c r="E8" s="114" t="s">
        <v>160</v>
      </c>
      <c r="F8" s="114"/>
      <c r="G8" s="114"/>
      <c r="H8" s="114"/>
      <c r="I8" s="114"/>
      <c r="J8" s="114"/>
      <c r="K8" s="114"/>
      <c r="L8" s="114"/>
      <c r="M8" s="114"/>
    </row>
    <row r="9" spans="1:3" ht="15.75" thickBot="1">
      <c r="A9" s="80" t="s">
        <v>90</v>
      </c>
      <c r="B9" s="76"/>
      <c r="C9" s="76"/>
    </row>
    <row r="10" spans="1:3" ht="15.75" thickBot="1">
      <c r="A10" s="75" t="s">
        <v>83</v>
      </c>
      <c r="B10" s="76">
        <f>SUM(B5:B9)</f>
        <v>0</v>
      </c>
      <c r="C10" s="76">
        <f>SUM(C5:C9)</f>
        <v>0</v>
      </c>
    </row>
    <row r="11" spans="1:4" ht="18.75" thickBot="1">
      <c r="A11" s="155" t="s">
        <v>96</v>
      </c>
      <c r="B11" s="155"/>
      <c r="C11" s="155"/>
      <c r="D11" s="155"/>
    </row>
    <row r="12" spans="1:3" ht="15">
      <c r="A12" s="94"/>
      <c r="B12" s="73" t="s">
        <v>94</v>
      </c>
      <c r="C12" s="94" t="s">
        <v>76</v>
      </c>
    </row>
    <row r="13" spans="1:3" ht="15.75" thickBot="1">
      <c r="A13" s="75" t="s">
        <v>78</v>
      </c>
      <c r="B13" s="76"/>
      <c r="C13" s="81"/>
    </row>
    <row r="14" spans="1:3" ht="15.75" thickBot="1">
      <c r="A14" s="77" t="s">
        <v>161</v>
      </c>
      <c r="B14" s="76"/>
      <c r="C14" s="81"/>
    </row>
    <row r="15" spans="1:3" ht="15.75" thickBot="1">
      <c r="A15" s="77" t="s">
        <v>162</v>
      </c>
      <c r="B15" s="76"/>
      <c r="C15" s="81"/>
    </row>
    <row r="16" spans="1:3" ht="15.75" thickBot="1">
      <c r="A16" s="77" t="s">
        <v>163</v>
      </c>
      <c r="B16" s="76"/>
      <c r="C16" s="81"/>
    </row>
    <row r="17" spans="1:3" ht="15.75" thickBot="1">
      <c r="A17" s="77" t="s">
        <v>164</v>
      </c>
      <c r="B17" s="76"/>
      <c r="C17" s="81"/>
    </row>
    <row r="18" spans="1:3" ht="15.75" thickBot="1">
      <c r="A18" s="75" t="s">
        <v>165</v>
      </c>
      <c r="B18" s="79">
        <f>SUM(B14:B17)</f>
        <v>0</v>
      </c>
      <c r="C18" s="82">
        <f>SUM(C14:C17)</f>
        <v>0</v>
      </c>
    </row>
    <row r="19" spans="1:3" ht="15.75" thickBot="1">
      <c r="A19" s="156"/>
      <c r="B19" s="157"/>
      <c r="C19" s="158"/>
    </row>
    <row r="20" spans="1:3" ht="15.75" thickBot="1">
      <c r="A20" s="75" t="s">
        <v>77</v>
      </c>
      <c r="B20" s="76"/>
      <c r="C20" s="81"/>
    </row>
    <row r="21" spans="1:3" ht="15.75" thickBot="1">
      <c r="A21" s="77" t="s">
        <v>166</v>
      </c>
      <c r="B21" s="76"/>
      <c r="C21" s="81"/>
    </row>
    <row r="22" spans="1:3" ht="15.75" thickBot="1">
      <c r="A22" s="77" t="s">
        <v>167</v>
      </c>
      <c r="B22" s="76"/>
      <c r="C22" s="81"/>
    </row>
    <row r="23" spans="1:3" ht="15.75" thickBot="1">
      <c r="A23" s="77" t="s">
        <v>168</v>
      </c>
      <c r="B23" s="76"/>
      <c r="C23" s="81"/>
    </row>
    <row r="24" spans="1:3" ht="15.75" thickBot="1">
      <c r="A24" s="77" t="s">
        <v>169</v>
      </c>
      <c r="B24" s="76"/>
      <c r="C24" s="81"/>
    </row>
    <row r="25" spans="1:3" ht="15.75" thickBot="1">
      <c r="A25" s="75" t="s">
        <v>170</v>
      </c>
      <c r="B25" s="79">
        <f>SUM(B20:B24)</f>
        <v>0</v>
      </c>
      <c r="C25" s="82">
        <f>SUM(C20:C24)</f>
        <v>0</v>
      </c>
    </row>
    <row r="26" spans="1:3" ht="15.75" thickBot="1">
      <c r="A26" s="75"/>
      <c r="B26" s="78"/>
      <c r="C26" s="83"/>
    </row>
    <row r="27" spans="1:3" ht="15.75" thickBot="1">
      <c r="A27" s="75" t="s">
        <v>79</v>
      </c>
      <c r="B27" s="79">
        <f>SUM(B18+B25)</f>
        <v>0</v>
      </c>
      <c r="C27" s="82">
        <f>SUM(C18+C25)</f>
        <v>0</v>
      </c>
    </row>
    <row r="28" ht="15.75" thickBot="1"/>
    <row r="29" spans="1:4" ht="24.75" customHeight="1" thickBot="1" thickTop="1">
      <c r="A29" s="89"/>
      <c r="B29" s="90"/>
      <c r="C29" s="86"/>
      <c r="D29" s="87"/>
    </row>
    <row r="30" spans="1:8" ht="16.5" thickBot="1" thickTop="1">
      <c r="A30" s="91" t="s">
        <v>84</v>
      </c>
      <c r="B30" s="92"/>
      <c r="C30" s="87"/>
      <c r="G30" s="87"/>
      <c r="H30" s="87"/>
    </row>
    <row r="31" spans="1:2" ht="24.75" thickBot="1">
      <c r="A31" s="88" t="s">
        <v>85</v>
      </c>
      <c r="B31" s="76"/>
    </row>
    <row r="32" spans="1:2" ht="24.75" thickBot="1">
      <c r="A32" s="85" t="s">
        <v>86</v>
      </c>
      <c r="B32" s="84"/>
    </row>
  </sheetData>
  <sheetProtection/>
  <mergeCells count="6">
    <mergeCell ref="A2:D2"/>
    <mergeCell ref="A3:A4"/>
    <mergeCell ref="B3:B4"/>
    <mergeCell ref="A11:D11"/>
    <mergeCell ref="A19:C19"/>
    <mergeCell ref="A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Beth Hohenfeldt</cp:lastModifiedBy>
  <cp:lastPrinted>2019-10-22T16:29:13Z</cp:lastPrinted>
  <dcterms:created xsi:type="dcterms:W3CDTF">2012-09-17T18:51:11Z</dcterms:created>
  <dcterms:modified xsi:type="dcterms:W3CDTF">2022-08-17T13:13:50Z</dcterms:modified>
  <cp:category/>
  <cp:version/>
  <cp:contentType/>
  <cp:contentStatus/>
</cp:coreProperties>
</file>